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G:\DP\PRESTAÇÃO DE CONTAS\2026\03 MARCO\"/>
    </mc:Choice>
  </mc:AlternateContent>
  <xr:revisionPtr revIDLastSave="0" documentId="13_ncr:1_{73ACA94C-A714-493E-B346-C73F3DBC513F}" xr6:coauthVersionLast="47" xr6:coauthVersionMax="47" xr10:uidLastSave="{00000000-0000-0000-0000-000000000000}"/>
  <bookViews>
    <workbookView xWindow="-120" yWindow="-120" windowWidth="24240" windowHeight="13020" tabRatio="500" xr2:uid="{00000000-000D-0000-FFFF-FFFF00000000}"/>
  </bookViews>
  <sheets>
    <sheet name="Chefias e Remunerações" sheetId="1" r:id="rId1"/>
  </sheets>
  <definedNames>
    <definedName name="Excel_BuiltIn_Print_Titles_1">#REF!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N34" i="1" l="1"/>
  <c r="I34" i="1" l="1"/>
  <c r="J34" i="1"/>
  <c r="K34" i="1"/>
  <c r="L34" i="1"/>
  <c r="M34" i="1"/>
</calcChain>
</file>

<file path=xl/sharedStrings.xml><?xml version="1.0" encoding="utf-8"?>
<sst xmlns="http://schemas.openxmlformats.org/spreadsheetml/2006/main" count="166" uniqueCount="117">
  <si>
    <t>RELAÇÃO MENSAL DOS MEMBROS DA DIRETORIA E DAS CHEFIAS DE SEU ORGANOGRAMA COM AS RESPECTIVAS REMUNERAÇÕES</t>
  </si>
  <si>
    <t>DEMONSTRATIVO DE VENCIMENTOS - CELETISTAS (UNIDADE)</t>
  </si>
  <si>
    <t>UNIDADE: Complexo Oncológico de Referencia do Estado de Goiás - CORA</t>
  </si>
  <si>
    <t>Unidade</t>
  </si>
  <si>
    <t>Nome do Colaborador</t>
  </si>
  <si>
    <t>Cargo</t>
  </si>
  <si>
    <t>Vínculo</t>
  </si>
  <si>
    <t>Telefone</t>
  </si>
  <si>
    <t>E-mail</t>
  </si>
  <si>
    <t xml:space="preserve"> Valor do Salário Bruto (R$)</t>
  </si>
  <si>
    <t>Abono de Ferias / Férias CLT (R$)</t>
  </si>
  <si>
    <t>Valor 13º (R$)</t>
  </si>
  <si>
    <t>Salário do Mês (R$)</t>
  </si>
  <si>
    <t>Demais Descontos (R$)</t>
  </si>
  <si>
    <t>Valor Líquido (R$)</t>
  </si>
  <si>
    <t>Complexo Oncológico de Referencia do Estado de Goiás - CORA</t>
  </si>
  <si>
    <t>CARLA LIMA DONZELLI</t>
  </si>
  <si>
    <t>GERENTE ENFERMAGEM I</t>
  </si>
  <si>
    <t>CLT</t>
  </si>
  <si>
    <t>(62) 4013-6609</t>
  </si>
  <si>
    <t>carla.donzelli@cora.saude.go.gov.br</t>
  </si>
  <si>
    <t>GLEIDSON FREITAS DA ROCHA</t>
  </si>
  <si>
    <t>COORDENADOR (A) INFORMATICA I</t>
  </si>
  <si>
    <t>(62) 4013-6699</t>
  </si>
  <si>
    <t>gleidson.rocha@cora.saude.go.gov.br</t>
  </si>
  <si>
    <t>INGRIDY IZABELLA VIEIRA CARDOSO</t>
  </si>
  <si>
    <t>COORDENADOR (A) PROJETOS I</t>
  </si>
  <si>
    <t>(62) 4013-6600</t>
  </si>
  <si>
    <t>ingridy.cardoso@cora.saude.go.gov.br</t>
  </si>
  <si>
    <t>PETERSON LEMOS MACEDO</t>
  </si>
  <si>
    <t>COORDENADOR (A) PRESTAÇAO CONTAS I</t>
  </si>
  <si>
    <t>(62) 4013-6628</t>
  </si>
  <si>
    <t>prestcontas@cora.saude.go.gov.br</t>
  </si>
  <si>
    <t>ANA LYGIA PIRES MELARAGNO</t>
  </si>
  <si>
    <t>COORDENADOR(A)  ENFERMAGEM I (EDUCAÇÃO PERMANENTE)</t>
  </si>
  <si>
    <t>(62) 4013-6631</t>
  </si>
  <si>
    <t>ana.melaragno@cora.saude.go.gov.br</t>
  </si>
  <si>
    <t>ANNE CAROLINNE BARBOSA FERREIRA</t>
  </si>
  <si>
    <t>COORDENADOR (A) ENFERMAGEM I (NIR)</t>
  </si>
  <si>
    <t>(62) 4013-6655</t>
  </si>
  <si>
    <t>anne.ferreira@cora.saude.go.gov.br</t>
  </si>
  <si>
    <t>BRUNO SERGIO DE SOUZA BORGES</t>
  </si>
  <si>
    <t>COORDENADOR (A) ENFERMAGEM I (CIA)</t>
  </si>
  <si>
    <t>bruno.borges@cora.saude.go.gov.br</t>
  </si>
  <si>
    <t>FLAVIANE GOMES MONTEIRO</t>
  </si>
  <si>
    <t>COORDENADOR (A) ENFERMAGEM I (CENTRO CIRÚRGICO PEDIÁTRICO)</t>
  </si>
  <si>
    <t>flaviane.monteiro@cora.saude.go.gov.br</t>
  </si>
  <si>
    <t>GABRIELA MARTINS DOS SANTOS MEDEIROS</t>
  </si>
  <si>
    <t>COORDENADOR (A) GOVERNANÇA CLINICA I</t>
  </si>
  <si>
    <t>(62) 4013-6630</t>
  </si>
  <si>
    <t>gabriela.medeiros@cora.saude.go.gov.br</t>
  </si>
  <si>
    <t>GABRIELA PEREIRA RIBEIRO</t>
  </si>
  <si>
    <t>COORDENADOR (A) ENFERMAGEM I ( AMBULATÓRIO PEDIÁTRICO)</t>
  </si>
  <si>
    <t>gabriela.ribeiro@cora.saude.go.gov.br</t>
  </si>
  <si>
    <t>MIRIAN DA SILVA PIRES SANTOS</t>
  </si>
  <si>
    <t>COORDENADOR( A) ENFERMAGEM I (TRANSPLANTE MEDULA ÓSSEA)</t>
  </si>
  <si>
    <t>mirian.santos@cora.saude.go.gov.br</t>
  </si>
  <si>
    <t>PRISCILA AFONSO PEREIRA</t>
  </si>
  <si>
    <t>COORDENADOR( A) ENFERMAGEM I( INTERNAÇÃO PEDIÁTRICA)</t>
  </si>
  <si>
    <t>priscila.pereira@cora.saude.go.gov.br</t>
  </si>
  <si>
    <t>ALESSANDRO DE ASSIS GOMES</t>
  </si>
  <si>
    <t>SUPERVISOR FINANCEIRO I</t>
  </si>
  <si>
    <t>(62) 4013-6626</t>
  </si>
  <si>
    <t>alessandro.gomes@cora.saude.go.gov.br</t>
  </si>
  <si>
    <t>DANIELA DE CARVALHO</t>
  </si>
  <si>
    <t>SUPERVISOR CONTABIL I</t>
  </si>
  <si>
    <t>(62) 4013-6625</t>
  </si>
  <si>
    <t>daniela.carvalho@cora.saude.go.gov.br</t>
  </si>
  <si>
    <t>RAFAEL AMARANTE CAPUCHO</t>
  </si>
  <si>
    <t>SUPERVISOR ADMINISTRATIVO I</t>
  </si>
  <si>
    <t>(62) 4013-6693</t>
  </si>
  <si>
    <t>rafael.capucho@cora.saude.go.gov.br</t>
  </si>
  <si>
    <t>GILBERTO BRASILINO DE SOUZA FILHO</t>
  </si>
  <si>
    <t>SUPERVISOR (A) HOTELARIA I (HOTELARIA)</t>
  </si>
  <si>
    <t>gilberto.souza@cora.saude.go.gov.br</t>
  </si>
  <si>
    <t>JUNIMAR LUIZ SEVILHA</t>
  </si>
  <si>
    <t>ENCARREGADO SEGURANÇA PATRIMONIAL I</t>
  </si>
  <si>
    <t>junimar.sevilha@cora.saude.go.gov.br</t>
  </si>
  <si>
    <t>PATRICIA DINIZ BORGES</t>
  </si>
  <si>
    <t>ENCARREGADO FATURAMENTO I</t>
  </si>
  <si>
    <t>(62) 4013-6619</t>
  </si>
  <si>
    <t>patricia.borges@cora.saude.go.gov.br</t>
  </si>
  <si>
    <t>LETICIA PEREIRA CHAGAS</t>
  </si>
  <si>
    <t>ENCARREGADO MANUTENÇAO PREDIAL I</t>
  </si>
  <si>
    <t>(62) 4013-6610</t>
  </si>
  <si>
    <t>leticia.chagas@cora.saude.go.gov.br</t>
  </si>
  <si>
    <t>Total</t>
  </si>
  <si>
    <t>-</t>
  </si>
  <si>
    <t>LUCELIA DE PAULA MACHADO</t>
  </si>
  <si>
    <t>FUNDAÇÃO PIO XII</t>
  </si>
  <si>
    <t>Analista de Departamento Pessoal</t>
  </si>
  <si>
    <t>CPF</t>
  </si>
  <si>
    <t>196.***.***-61</t>
  </si>
  <si>
    <t>953.***.***-91</t>
  </si>
  <si>
    <t>318.***.***-41</t>
  </si>
  <si>
    <t>472.***.***-79</t>
  </si>
  <si>
    <t>142.***.***-73</t>
  </si>
  <si>
    <t>534.***.***-10</t>
  </si>
  <si>
    <t>975.***.***-00</t>
  </si>
  <si>
    <t>111.***.***-07</t>
  </si>
  <si>
    <t>009.***.***-99</t>
  </si>
  <si>
    <t>003.***.***-75</t>
  </si>
  <si>
    <t>009.***.***-18</t>
  </si>
  <si>
    <t>643.***.***-68</t>
  </si>
  <si>
    <t>428.***.***-50</t>
  </si>
  <si>
    <t>476.***.***-01</t>
  </si>
  <si>
    <t>012.***.***-48</t>
  </si>
  <si>
    <t>797.***.***-20</t>
  </si>
  <si>
    <t>053.***.***-52</t>
  </si>
  <si>
    <t>975.***.***-15</t>
  </si>
  <si>
    <t>Competência: Março_2026</t>
  </si>
  <si>
    <t>EVANDRO CAETANO SILVA</t>
  </si>
  <si>
    <t>Goiânia, 31 de Março de 2026</t>
  </si>
  <si>
    <t>(62) 4013-6632</t>
  </si>
  <si>
    <t>SUPERVISOR LOGISTICA</t>
  </si>
  <si>
    <t>035.***.***-38</t>
  </si>
  <si>
    <t>evandro.silva@cora.saude.go.gov.br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</si>
</sst>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&quot; R$ &quot;* #,##0.00\ ;&quot;-R$ &quot;* #,##0.00\ ;&quot; R$ &quot;* \-00\ ;@\ "/>
    <numFmt numFmtId="167" formatCode="&quot;R$&quot;\ #,##0.00"/>
  </numFmts>
  <fonts count="40" x14ac:knownFonts="1">
    <font>
      <sz val="10"/>
      <color theme="1"/>
      <name val="Arial"/>
      <family val="2"/>
      <charset val="1"/>
    </font>
    <font>
      <sz val="11"/>
      <color rgb="FF000000"/>
      <name val="Calibri"/>
      <family val="2"/>
      <charset val="1"/>
    </font>
    <font>
      <sz val="11"/>
      <color rgb="FFFFFFFF"/>
      <name val="Calibri"/>
      <family val="2"/>
      <charset val="1"/>
    </font>
    <font>
      <b/>
      <sz val="10"/>
      <color rgb="FFFFFFFF"/>
      <name val="Arial"/>
      <family val="2"/>
      <charset val="1"/>
    </font>
    <font>
      <b/>
      <sz val="10"/>
      <color theme="1"/>
      <name val="Arial"/>
      <family val="2"/>
      <charset val="1"/>
    </font>
    <font>
      <sz val="11"/>
      <color rgb="FF9C0006"/>
      <name val="Calibri"/>
      <family val="2"/>
      <charset val="1"/>
    </font>
    <font>
      <sz val="10"/>
      <color rgb="FFCC0000"/>
      <name val="Arial"/>
      <family val="2"/>
      <charset val="1"/>
    </font>
    <font>
      <b/>
      <sz val="11"/>
      <color rgb="FFFA7D00"/>
      <name val="Calibri"/>
      <family val="2"/>
      <charset val="1"/>
    </font>
    <font>
      <b/>
      <sz val="11"/>
      <color rgb="FFFFFFFF"/>
      <name val="Calibri"/>
      <family val="2"/>
      <charset val="1"/>
    </font>
    <font>
      <i/>
      <sz val="11"/>
      <color rgb="FF7F7F7F"/>
      <name val="Calibri"/>
      <family val="2"/>
      <charset val="1"/>
    </font>
    <font>
      <i/>
      <sz val="10"/>
      <color rgb="FF808080"/>
      <name val="Arial"/>
      <family val="2"/>
      <charset val="1"/>
    </font>
    <font>
      <sz val="10"/>
      <color rgb="FF006600"/>
      <name val="Arial"/>
      <family val="2"/>
      <charset val="1"/>
    </font>
    <font>
      <sz val="11"/>
      <color rgb="FF006100"/>
      <name val="Calibri"/>
      <family val="2"/>
      <charset val="1"/>
    </font>
    <font>
      <b/>
      <sz val="18"/>
      <color theme="1"/>
      <name val="Arial"/>
      <family val="2"/>
      <charset val="1"/>
    </font>
    <font>
      <b/>
      <sz val="15"/>
      <color rgb="FF1F497D"/>
      <name val="Calibri"/>
      <family val="2"/>
      <charset val="1"/>
    </font>
    <font>
      <b/>
      <sz val="15"/>
      <color rgb="FF44546A"/>
      <name val="Calibri"/>
      <family val="2"/>
      <charset val="1"/>
    </font>
    <font>
      <b/>
      <sz val="24"/>
      <color theme="1"/>
      <name val="Arial"/>
      <family val="2"/>
      <charset val="1"/>
    </font>
    <font>
      <b/>
      <sz val="12"/>
      <color theme="1"/>
      <name val="Arial"/>
      <family val="2"/>
      <charset val="1"/>
    </font>
    <font>
      <b/>
      <sz val="13"/>
      <color rgb="FF1F497D"/>
      <name val="Calibri"/>
      <family val="2"/>
      <charset val="1"/>
    </font>
    <font>
      <b/>
      <sz val="13"/>
      <color rgb="FF44546A"/>
      <name val="Calibri"/>
      <family val="2"/>
      <charset val="1"/>
    </font>
    <font>
      <b/>
      <sz val="11"/>
      <color rgb="FF1F497D"/>
      <name val="Calibri"/>
      <family val="2"/>
      <charset val="1"/>
    </font>
    <font>
      <u/>
      <sz val="10"/>
      <color rgb="FF0000EE"/>
      <name val="Arial"/>
      <family val="2"/>
      <charset val="1"/>
    </font>
    <font>
      <sz val="11"/>
      <color rgb="FF3F3F76"/>
      <name val="Calibri"/>
      <family val="2"/>
      <charset val="1"/>
    </font>
    <font>
      <sz val="11"/>
      <color rgb="FFFA7D00"/>
      <name val="Calibri"/>
      <family val="2"/>
      <charset val="1"/>
    </font>
    <font>
      <sz val="10"/>
      <color rgb="FF996600"/>
      <name val="Arial"/>
      <family val="2"/>
      <charset val="1"/>
    </font>
    <font>
      <sz val="11"/>
      <color rgb="FF9C6500"/>
      <name val="Calibri"/>
      <family val="2"/>
      <charset val="1"/>
    </font>
    <font>
      <sz val="10"/>
      <color rgb="FF333333"/>
      <name val="Arial"/>
      <family val="2"/>
      <charset val="1"/>
    </font>
    <font>
      <b/>
      <sz val="11"/>
      <color rgb="FF3F3F3F"/>
      <name val="Calibri"/>
      <family val="2"/>
      <charset val="1"/>
    </font>
    <font>
      <b/>
      <i/>
      <u/>
      <sz val="10"/>
      <color theme="1"/>
      <name val="Arial"/>
      <family val="2"/>
      <charset val="1"/>
    </font>
    <font>
      <b/>
      <sz val="18"/>
      <color rgb="FF1F497D"/>
      <name val="Cambria"/>
      <family val="1"/>
      <charset val="1"/>
    </font>
    <font>
      <sz val="11"/>
      <color rgb="FFFF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1"/>
      <color theme="1"/>
      <name val="Calibri"/>
      <family val="2"/>
      <charset val="1"/>
    </font>
    <font>
      <sz val="12"/>
      <color theme="1"/>
      <name val="Aptos"/>
      <family val="2"/>
      <charset val="1"/>
    </font>
    <font>
      <sz val="8"/>
      <color rgb="FF000000"/>
      <name val="Arial"/>
      <family val="2"/>
      <charset val="1"/>
    </font>
    <font>
      <sz val="10"/>
      <color theme="1"/>
      <name val="Arial"/>
      <family val="2"/>
      <charset val="1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u/>
      <sz val="10"/>
      <color theme="10"/>
      <name val="Arial"/>
      <family val="2"/>
      <charset val="1"/>
    </font>
    <font>
      <sz val="8"/>
      <name val="Arial"/>
      <family val="2"/>
      <charset val="1"/>
    </font>
  </fonts>
  <fills count="40">
    <fill>
      <patternFill patternType="none"/>
    </fill>
    <fill>
      <patternFill patternType="gray125"/>
    </fill>
    <fill>
      <patternFill patternType="solid">
        <fgColor rgb="FFDCE6F2"/>
        <bgColor rgb="FFDBEEF4"/>
      </patternFill>
    </fill>
    <fill>
      <patternFill patternType="solid">
        <fgColor rgb="FFF2DCDB"/>
        <bgColor rgb="FFE6E0EC"/>
      </patternFill>
    </fill>
    <fill>
      <patternFill patternType="solid">
        <fgColor rgb="FFEBF1DE"/>
        <bgColor rgb="FFF2F2F2"/>
      </patternFill>
    </fill>
    <fill>
      <patternFill patternType="solid">
        <fgColor rgb="FFE6E0EC"/>
        <bgColor rgb="FFDDDDDD"/>
      </patternFill>
    </fill>
    <fill>
      <patternFill patternType="solid">
        <fgColor rgb="FFDBEEF4"/>
        <bgColor rgb="FFDCE6F2"/>
      </patternFill>
    </fill>
    <fill>
      <patternFill patternType="solid">
        <fgColor rgb="FFFDEADA"/>
        <bgColor rgb="FFEBF1DE"/>
      </patternFill>
    </fill>
    <fill>
      <patternFill patternType="solid">
        <fgColor rgb="FFB9CDE5"/>
        <bgColor rgb="FFB7DEE8"/>
      </patternFill>
    </fill>
    <fill>
      <patternFill patternType="solid">
        <fgColor rgb="FFE6B9B8"/>
        <bgColor rgb="FFFAC090"/>
      </patternFill>
    </fill>
    <fill>
      <patternFill patternType="solid">
        <fgColor rgb="FFD7E4BD"/>
        <bgColor rgb="FFDDDDDD"/>
      </patternFill>
    </fill>
    <fill>
      <patternFill patternType="solid">
        <fgColor rgb="FFCCC1DA"/>
        <bgColor rgb="FFB9CDE5"/>
      </patternFill>
    </fill>
    <fill>
      <patternFill patternType="solid">
        <fgColor rgb="FFB7DEE8"/>
        <bgColor rgb="FFB9CDE5"/>
      </patternFill>
    </fill>
    <fill>
      <patternFill patternType="solid">
        <fgColor rgb="FFFCD5B5"/>
        <bgColor rgb="FFFFCCCC"/>
      </patternFill>
    </fill>
    <fill>
      <patternFill patternType="solid">
        <fgColor rgb="FF95B3D7"/>
        <bgColor rgb="FFA1B8E1"/>
      </patternFill>
    </fill>
    <fill>
      <patternFill patternType="solid">
        <fgColor rgb="FFD99694"/>
        <bgColor rgb="FFB3A2C7"/>
      </patternFill>
    </fill>
    <fill>
      <patternFill patternType="solid">
        <fgColor rgb="FFC3D69B"/>
        <bgColor rgb="FFD7E4BD"/>
      </patternFill>
    </fill>
    <fill>
      <patternFill patternType="solid">
        <fgColor rgb="FFB3A2C7"/>
        <bgColor rgb="FFA5A5A5"/>
      </patternFill>
    </fill>
    <fill>
      <patternFill patternType="solid">
        <fgColor rgb="FF93CDDD"/>
        <bgColor rgb="FFA7C0DE"/>
      </patternFill>
    </fill>
    <fill>
      <patternFill patternType="solid">
        <fgColor rgb="FFFAC090"/>
        <bgColor rgb="FFFFCC99"/>
      </patternFill>
    </fill>
    <fill>
      <patternFill patternType="solid">
        <fgColor rgb="FF000000"/>
        <bgColor rgb="FF333333"/>
      </patternFill>
    </fill>
    <fill>
      <patternFill patternType="solid">
        <fgColor rgb="FF808080"/>
        <bgColor rgb="FF7F7F7F"/>
      </patternFill>
    </fill>
    <fill>
      <patternFill patternType="solid">
        <fgColor rgb="FFDDDDDD"/>
        <bgColor rgb="FFE6E0EC"/>
      </patternFill>
    </fill>
    <fill>
      <patternFill patternType="solid">
        <fgColor rgb="FF4F81BD"/>
        <bgColor rgb="FF4472C4"/>
      </patternFill>
    </fill>
    <fill>
      <patternFill patternType="solid">
        <fgColor rgb="FFC0504D"/>
        <bgColor rgb="FF9C6500"/>
      </patternFill>
    </fill>
    <fill>
      <patternFill patternType="solid">
        <fgColor rgb="FF9BBB59"/>
        <bgColor rgb="FFA5A5A5"/>
      </patternFill>
    </fill>
    <fill>
      <patternFill patternType="solid">
        <fgColor rgb="FF8064A2"/>
        <bgColor rgb="FF7F7F7F"/>
      </patternFill>
    </fill>
    <fill>
      <patternFill patternType="solid">
        <fgColor rgb="FF4BACC6"/>
        <bgColor rgb="FF4F81BD"/>
      </patternFill>
    </fill>
    <fill>
      <patternFill patternType="solid">
        <fgColor rgb="FFF79646"/>
        <bgColor rgb="FFFA7D00"/>
      </patternFill>
    </fill>
    <fill>
      <patternFill patternType="solid">
        <fgColor rgb="FFFFC7CE"/>
        <bgColor rgb="FFFFCCCC"/>
      </patternFill>
    </fill>
    <fill>
      <patternFill patternType="solid">
        <fgColor rgb="FFFFCCCC"/>
        <bgColor rgb="FFFFC7CE"/>
      </patternFill>
    </fill>
    <fill>
      <patternFill patternType="solid">
        <fgColor rgb="FFF2F2F2"/>
        <bgColor rgb="FFEBF1DE"/>
      </patternFill>
    </fill>
    <fill>
      <patternFill patternType="solid">
        <fgColor rgb="FFA5A5A5"/>
        <bgColor rgb="FFB2B2B2"/>
      </patternFill>
    </fill>
    <fill>
      <patternFill patternType="solid">
        <fgColor rgb="FFCC0000"/>
        <bgColor rgb="FF9C0006"/>
      </patternFill>
    </fill>
    <fill>
      <patternFill patternType="solid">
        <fgColor rgb="FFCCFFCC"/>
        <bgColor rgb="FFC6EFCE"/>
      </patternFill>
    </fill>
    <fill>
      <patternFill patternType="solid">
        <fgColor rgb="FFC6EFCE"/>
        <bgColor rgb="FFCCFFCC"/>
      </patternFill>
    </fill>
    <fill>
      <patternFill patternType="solid">
        <fgColor rgb="FFFFCC99"/>
        <bgColor rgb="FFFAC090"/>
      </patternFill>
    </fill>
    <fill>
      <patternFill patternType="solid">
        <fgColor rgb="FFFFFFCC"/>
        <bgColor rgb="FFEBF1DE"/>
      </patternFill>
    </fill>
    <fill>
      <patternFill patternType="solid">
        <fgColor rgb="FFFFEB9C"/>
        <bgColor rgb="FFFCD5B5"/>
      </patternFill>
    </fill>
    <fill>
      <patternFill patternType="solid">
        <fgColor rgb="FFFFFFFF"/>
        <bgColor rgb="FFF2F2F2"/>
      </patternFill>
    </fill>
  </fills>
  <borders count="18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/>
      <top/>
      <bottom style="medium">
        <color rgb="FF4F81BD"/>
      </bottom>
      <diagonal/>
    </border>
    <border>
      <left/>
      <right/>
      <top/>
      <bottom style="medium">
        <color rgb="FF4472C4"/>
      </bottom>
      <diagonal/>
    </border>
    <border>
      <left/>
      <right/>
      <top/>
      <bottom style="medium">
        <color rgb="FFA7C0DE"/>
      </bottom>
      <diagonal/>
    </border>
    <border>
      <left/>
      <right/>
      <top/>
      <bottom style="medium">
        <color rgb="FFA1B8E1"/>
      </bottom>
      <diagonal/>
    </border>
    <border>
      <left/>
      <right/>
      <top/>
      <bottom style="thin">
        <color rgb="FF95B3D7"/>
      </bottom>
      <diagonal/>
    </border>
    <border>
      <left/>
      <right/>
      <top/>
      <bottom style="double">
        <color auto="1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3">
    <xf numFmtId="0" fontId="0" fillId="0" borderId="0"/>
    <xf numFmtId="0" fontId="1" fillId="2" borderId="0"/>
    <xf numFmtId="0" fontId="1" fillId="2" borderId="0"/>
    <xf numFmtId="0" fontId="1" fillId="2" borderId="0"/>
    <xf numFmtId="0" fontId="1" fillId="3" borderId="0"/>
    <xf numFmtId="0" fontId="1" fillId="3" borderId="0"/>
    <xf numFmtId="0" fontId="1" fillId="3" borderId="0"/>
    <xf numFmtId="0" fontId="1" fillId="4" borderId="0"/>
    <xf numFmtId="0" fontId="1" fillId="4" borderId="0"/>
    <xf numFmtId="0" fontId="1" fillId="4" borderId="0"/>
    <xf numFmtId="0" fontId="1" fillId="5" borderId="0"/>
    <xf numFmtId="0" fontId="1" fillId="5" borderId="0"/>
    <xf numFmtId="0" fontId="1" fillId="5" borderId="0"/>
    <xf numFmtId="0" fontId="1" fillId="6" borderId="0"/>
    <xf numFmtId="0" fontId="1" fillId="6" borderId="0"/>
    <xf numFmtId="0" fontId="1" fillId="6" borderId="0"/>
    <xf numFmtId="0" fontId="1" fillId="7" borderId="0"/>
    <xf numFmtId="0" fontId="1" fillId="7" borderId="0"/>
    <xf numFmtId="0" fontId="1" fillId="7" borderId="0"/>
    <xf numFmtId="0" fontId="1" fillId="8" borderId="0"/>
    <xf numFmtId="0" fontId="1" fillId="8" borderId="0"/>
    <xf numFmtId="0" fontId="1" fillId="8" borderId="0"/>
    <xf numFmtId="0" fontId="1" fillId="9" borderId="0"/>
    <xf numFmtId="0" fontId="1" fillId="9" borderId="0"/>
    <xf numFmtId="0" fontId="1" fillId="9" borderId="0"/>
    <xf numFmtId="0" fontId="1" fillId="10" borderId="0"/>
    <xf numFmtId="0" fontId="1" fillId="10" borderId="0"/>
    <xf numFmtId="0" fontId="1" fillId="10" borderId="0"/>
    <xf numFmtId="0" fontId="1" fillId="11" borderId="0"/>
    <xf numFmtId="0" fontId="1" fillId="11" borderId="0"/>
    <xf numFmtId="0" fontId="1" fillId="11" borderId="0"/>
    <xf numFmtId="0" fontId="1" fillId="12" borderId="0"/>
    <xf numFmtId="0" fontId="1" fillId="12" borderId="0"/>
    <xf numFmtId="0" fontId="1" fillId="12" borderId="0"/>
    <xf numFmtId="0" fontId="1" fillId="13" borderId="0"/>
    <xf numFmtId="0" fontId="1" fillId="13" borderId="0"/>
    <xf numFmtId="0" fontId="1" fillId="13" borderId="0"/>
    <xf numFmtId="0" fontId="2" fillId="14" borderId="0"/>
    <xf numFmtId="0" fontId="2" fillId="15" borderId="0"/>
    <xf numFmtId="0" fontId="2" fillId="16" borderId="0"/>
    <xf numFmtId="0" fontId="2" fillId="17" borderId="0"/>
    <xf numFmtId="0" fontId="2" fillId="18" borderId="0"/>
    <xf numFmtId="0" fontId="2" fillId="19" borderId="0"/>
    <xf numFmtId="0" fontId="3" fillId="20" borderId="0"/>
    <xf numFmtId="0" fontId="3" fillId="21" borderId="0"/>
    <xf numFmtId="0" fontId="4" fillId="22" borderId="0"/>
    <xf numFmtId="0" fontId="4" fillId="0" borderId="0"/>
    <xf numFmtId="0" fontId="2" fillId="23" borderId="0"/>
    <xf numFmtId="0" fontId="2" fillId="24" borderId="0"/>
    <xf numFmtId="0" fontId="2" fillId="25" borderId="0"/>
    <xf numFmtId="0" fontId="2" fillId="26" borderId="0"/>
    <xf numFmtId="0" fontId="2" fillId="27" borderId="0"/>
    <xf numFmtId="0" fontId="2" fillId="28" borderId="0"/>
    <xf numFmtId="0" fontId="5" fillId="29" borderId="0"/>
    <xf numFmtId="0" fontId="5" fillId="29" borderId="0"/>
    <xf numFmtId="0" fontId="6" fillId="30" borderId="0"/>
    <xf numFmtId="0" fontId="7" fillId="31" borderId="1"/>
    <xf numFmtId="0" fontId="8" fillId="32" borderId="2"/>
    <xf numFmtId="0" fontId="1" fillId="0" borderId="0" applyBorder="0" applyProtection="0"/>
    <xf numFmtId="0" fontId="3" fillId="33" borderId="0"/>
    <xf numFmtId="0" fontId="9" fillId="0" borderId="0"/>
    <xf numFmtId="0" fontId="10" fillId="0" borderId="0"/>
    <xf numFmtId="0" fontId="11" fillId="34" borderId="0"/>
    <xf numFmtId="0" fontId="12" fillId="35" borderId="0"/>
    <xf numFmtId="0" fontId="12" fillId="35" borderId="0"/>
    <xf numFmtId="0" fontId="13" fillId="0" borderId="0"/>
    <xf numFmtId="0" fontId="14" fillId="0" borderId="3"/>
    <xf numFmtId="0" fontId="15" fillId="0" borderId="4"/>
    <xf numFmtId="0" fontId="16" fillId="0" borderId="0"/>
    <xf numFmtId="0" fontId="17" fillId="0" borderId="0"/>
    <xf numFmtId="0" fontId="18" fillId="0" borderId="5"/>
    <xf numFmtId="0" fontId="19" fillId="0" borderId="6"/>
    <xf numFmtId="0" fontId="20" fillId="0" borderId="7"/>
    <xf numFmtId="0" fontId="20" fillId="0" borderId="0"/>
    <xf numFmtId="0" fontId="21" fillId="0" borderId="0"/>
    <xf numFmtId="0" fontId="22" fillId="36" borderId="1"/>
    <xf numFmtId="0" fontId="23" fillId="0" borderId="8"/>
    <xf numFmtId="0" fontId="24" fillId="37" borderId="0"/>
    <xf numFmtId="0" fontId="25" fillId="38" borderId="0"/>
    <xf numFmtId="0" fontId="25" fillId="38" borderId="0"/>
    <xf numFmtId="0" fontId="35" fillId="0" borderId="0"/>
    <xf numFmtId="0" fontId="26" fillId="37" borderId="9"/>
    <xf numFmtId="0" fontId="1" fillId="37" borderId="10"/>
    <xf numFmtId="0" fontId="1" fillId="37" borderId="10"/>
    <xf numFmtId="0" fontId="1" fillId="37" borderId="10"/>
    <xf numFmtId="0" fontId="27" fillId="31" borderId="11"/>
    <xf numFmtId="0" fontId="28" fillId="0" borderId="0"/>
    <xf numFmtId="0" fontId="35" fillId="0" borderId="0"/>
    <xf numFmtId="0" fontId="35" fillId="0" borderId="0"/>
    <xf numFmtId="0" fontId="29" fillId="0" borderId="0"/>
    <xf numFmtId="0" fontId="6" fillId="0" borderId="0"/>
    <xf numFmtId="0" fontId="30" fillId="0" borderId="0"/>
    <xf numFmtId="0" fontId="38" fillId="0" borderId="0" applyNumberFormat="0" applyFill="0" applyBorder="0" applyAlignment="0" applyProtection="0"/>
  </cellStyleXfs>
  <cellXfs count="32">
    <xf numFmtId="0" fontId="0" fillId="0" borderId="0" xfId="0"/>
    <xf numFmtId="4" fontId="1" fillId="39" borderId="0" xfId="0" applyNumberFormat="1" applyFont="1" applyFill="1" applyAlignment="1">
      <alignment horizontal="center" vertical="center"/>
    </xf>
    <xf numFmtId="0" fontId="1" fillId="39" borderId="0" xfId="0" applyFont="1" applyFill="1" applyAlignment="1">
      <alignment horizontal="center" vertical="center" wrapText="1"/>
    </xf>
    <xf numFmtId="0" fontId="1" fillId="39" borderId="0" xfId="0" applyFont="1" applyFill="1" applyAlignment="1">
      <alignment vertical="center"/>
    </xf>
    <xf numFmtId="0" fontId="1" fillId="39" borderId="0" xfId="0" applyFont="1" applyFill="1" applyAlignment="1">
      <alignment horizontal="left" vertical="center"/>
    </xf>
    <xf numFmtId="0" fontId="1" fillId="39" borderId="0" xfId="0" applyFont="1" applyFill="1" applyAlignment="1">
      <alignment horizontal="center" vertical="center"/>
    </xf>
    <xf numFmtId="4" fontId="1" fillId="39" borderId="0" xfId="0" applyNumberFormat="1" applyFont="1" applyFill="1" applyAlignment="1">
      <alignment horizontal="right" vertical="center"/>
    </xf>
    <xf numFmtId="0" fontId="31" fillId="39" borderId="13" xfId="0" applyFont="1" applyFill="1" applyBorder="1" applyAlignment="1">
      <alignment horizontal="center" vertical="center" wrapText="1"/>
    </xf>
    <xf numFmtId="4" fontId="31" fillId="39" borderId="13" xfId="0" applyNumberFormat="1" applyFont="1" applyFill="1" applyBorder="1" applyAlignment="1">
      <alignment horizontal="center" vertical="center" wrapText="1"/>
    </xf>
    <xf numFmtId="0" fontId="1" fillId="39" borderId="13" xfId="0" applyFont="1" applyFill="1" applyBorder="1" applyAlignment="1">
      <alignment horizontal="center" vertical="center" wrapText="1"/>
    </xf>
    <xf numFmtId="0" fontId="1" fillId="39" borderId="13" xfId="0" applyFont="1" applyFill="1" applyBorder="1" applyAlignment="1">
      <alignment horizontal="left" vertical="center" wrapText="1"/>
    </xf>
    <xf numFmtId="0" fontId="31" fillId="39" borderId="14" xfId="0" applyFont="1" applyFill="1" applyBorder="1" applyAlignment="1">
      <alignment horizontal="center" vertical="center" wrapText="1"/>
    </xf>
    <xf numFmtId="165" fontId="31" fillId="39" borderId="13" xfId="0" applyNumberFormat="1" applyFont="1" applyFill="1" applyBorder="1" applyAlignment="1">
      <alignment horizontal="center" vertical="center" wrapText="1"/>
    </xf>
    <xf numFmtId="0" fontId="1" fillId="39" borderId="15" xfId="0" applyFont="1" applyFill="1" applyBorder="1" applyAlignment="1">
      <alignment horizontal="center" vertical="center" wrapText="1"/>
    </xf>
    <xf numFmtId="0" fontId="1" fillId="39" borderId="0" xfId="0" applyFont="1" applyFill="1" applyAlignment="1">
      <alignment horizontal="left" vertical="center" wrapText="1"/>
    </xf>
    <xf numFmtId="4" fontId="1" fillId="39" borderId="0" xfId="0" applyNumberFormat="1" applyFont="1" applyFill="1" applyAlignment="1">
      <alignment horizontal="right" vertical="center" wrapText="1"/>
    </xf>
    <xf numFmtId="4" fontId="1" fillId="39" borderId="16" xfId="0" applyNumberFormat="1" applyFont="1" applyFill="1" applyBorder="1" applyAlignment="1">
      <alignment horizontal="right" vertical="center" wrapText="1"/>
    </xf>
    <xf numFmtId="0" fontId="33" fillId="0" borderId="0" xfId="0" applyFont="1" applyAlignment="1">
      <alignment horizontal="center" vertical="center"/>
    </xf>
    <xf numFmtId="0" fontId="34" fillId="39" borderId="0" xfId="0" applyFont="1" applyFill="1" applyAlignment="1">
      <alignment horizontal="left" vertical="center"/>
    </xf>
    <xf numFmtId="0" fontId="34" fillId="39" borderId="0" xfId="0" applyFont="1" applyFill="1" applyAlignment="1">
      <alignment horizontal="center" vertical="center"/>
    </xf>
    <xf numFmtId="0" fontId="34" fillId="39" borderId="0" xfId="0" applyFont="1" applyFill="1" applyAlignment="1">
      <alignment vertical="center"/>
    </xf>
    <xf numFmtId="0" fontId="34" fillId="39" borderId="0" xfId="0" applyFont="1" applyFill="1" applyAlignment="1">
      <alignment horizontal="center" vertical="center" wrapText="1"/>
    </xf>
    <xf numFmtId="4" fontId="34" fillId="39" borderId="0" xfId="0" applyNumberFormat="1" applyFont="1" applyFill="1" applyAlignment="1">
      <alignment horizontal="right" vertical="center"/>
    </xf>
    <xf numFmtId="4" fontId="34" fillId="39" borderId="0" xfId="0" applyNumberFormat="1" applyFont="1" applyFill="1" applyAlignment="1">
      <alignment horizontal="center" vertical="center"/>
    </xf>
    <xf numFmtId="165" fontId="36" fillId="39" borderId="13" xfId="0" applyNumberFormat="1" applyFont="1" applyFill="1" applyBorder="1" applyAlignment="1">
      <alignment horizontal="center" vertical="center" wrapText="1"/>
    </xf>
    <xf numFmtId="0" fontId="31" fillId="39" borderId="0" xfId="0" applyFont="1" applyFill="1" applyAlignment="1">
      <alignment horizontal="center" vertical="center"/>
    </xf>
    <xf numFmtId="0" fontId="32" fillId="39" borderId="0" xfId="0" applyFont="1" applyFill="1" applyAlignment="1">
      <alignment horizontal="center" vertical="center"/>
    </xf>
    <xf numFmtId="0" fontId="31" fillId="39" borderId="12" xfId="0" applyFont="1" applyFill="1" applyBorder="1" applyAlignment="1">
      <alignment horizontal="left" vertical="center" wrapText="1"/>
    </xf>
    <xf numFmtId="0" fontId="32" fillId="39" borderId="13" xfId="0" applyFont="1" applyFill="1" applyBorder="1" applyAlignment="1">
      <alignment horizontal="center" vertical="center"/>
    </xf>
    <xf numFmtId="4" fontId="1" fillId="39" borderId="0" xfId="0" applyNumberFormat="1" applyFont="1" applyFill="1" applyAlignment="1">
      <alignment horizontal="center" vertical="center"/>
    </xf>
    <xf numFmtId="167" fontId="37" fillId="0" borderId="17" xfId="0" applyNumberFormat="1" applyFont="1" applyBorder="1" applyAlignment="1">
      <alignment horizontal="right" vertical="top" shrinkToFit="1"/>
    </xf>
    <xf numFmtId="0" fontId="38" fillId="39" borderId="13" xfId="92" applyFill="1" applyBorder="1" applyAlignment="1">
      <alignment horizontal="center" vertical="center" wrapText="1"/>
    </xf>
  </cellXfs>
  <cellStyles count="93">
    <cellStyle name="20% - Accent1" xfId="1" xr:uid="{00000000-0005-0000-0000-000006000000}"/>
    <cellStyle name="20% - Accent1 2" xfId="2" xr:uid="{00000000-0005-0000-0000-000007000000}"/>
    <cellStyle name="20% - Accent1_Planilha2" xfId="3" xr:uid="{00000000-0005-0000-0000-000008000000}"/>
    <cellStyle name="20% - Accent2" xfId="4" xr:uid="{00000000-0005-0000-0000-000009000000}"/>
    <cellStyle name="20% - Accent2 2" xfId="5" xr:uid="{00000000-0005-0000-0000-00000A000000}"/>
    <cellStyle name="20% - Accent2_Planilha2" xfId="6" xr:uid="{00000000-0005-0000-0000-00000B000000}"/>
    <cellStyle name="20% - Accent3" xfId="7" xr:uid="{00000000-0005-0000-0000-00000C000000}"/>
    <cellStyle name="20% - Accent3 2" xfId="8" xr:uid="{00000000-0005-0000-0000-00000D000000}"/>
    <cellStyle name="20% - Accent3_Planilha2" xfId="9" xr:uid="{00000000-0005-0000-0000-00000E000000}"/>
    <cellStyle name="20% - Accent4" xfId="10" xr:uid="{00000000-0005-0000-0000-00000F000000}"/>
    <cellStyle name="20% - Accent4 2" xfId="11" xr:uid="{00000000-0005-0000-0000-000010000000}"/>
    <cellStyle name="20% - Accent4_Planilha2" xfId="12" xr:uid="{00000000-0005-0000-0000-000011000000}"/>
    <cellStyle name="20% - Accent5" xfId="13" xr:uid="{00000000-0005-0000-0000-000012000000}"/>
    <cellStyle name="20% - Accent5 2" xfId="14" xr:uid="{00000000-0005-0000-0000-000013000000}"/>
    <cellStyle name="20% - Accent5_Planilha2" xfId="15" xr:uid="{00000000-0005-0000-0000-000014000000}"/>
    <cellStyle name="20% - Accent6" xfId="16" xr:uid="{00000000-0005-0000-0000-000015000000}"/>
    <cellStyle name="20% - Accent6 2" xfId="17" xr:uid="{00000000-0005-0000-0000-000016000000}"/>
    <cellStyle name="20% - Accent6_Planilha2" xfId="18" xr:uid="{00000000-0005-0000-0000-000017000000}"/>
    <cellStyle name="40% - Accent1" xfId="19" xr:uid="{00000000-0005-0000-0000-000018000000}"/>
    <cellStyle name="40% - Accent1 2" xfId="20" xr:uid="{00000000-0005-0000-0000-000019000000}"/>
    <cellStyle name="40% - Accent1_Planilha2" xfId="21" xr:uid="{00000000-0005-0000-0000-00001A000000}"/>
    <cellStyle name="40% - Accent2" xfId="22" xr:uid="{00000000-0005-0000-0000-00001B000000}"/>
    <cellStyle name="40% - Accent2 2" xfId="23" xr:uid="{00000000-0005-0000-0000-00001C000000}"/>
    <cellStyle name="40% - Accent2_Planilha2" xfId="24" xr:uid="{00000000-0005-0000-0000-00001D000000}"/>
    <cellStyle name="40% - Accent3" xfId="25" xr:uid="{00000000-0005-0000-0000-00001E000000}"/>
    <cellStyle name="40% - Accent3 2" xfId="26" xr:uid="{00000000-0005-0000-0000-00001F000000}"/>
    <cellStyle name="40% - Accent3_Planilha2" xfId="27" xr:uid="{00000000-0005-0000-0000-000020000000}"/>
    <cellStyle name="40% - Accent4" xfId="28" xr:uid="{00000000-0005-0000-0000-000021000000}"/>
    <cellStyle name="40% - Accent4 2" xfId="29" xr:uid="{00000000-0005-0000-0000-000022000000}"/>
    <cellStyle name="40% - Accent4_Planilha2" xfId="30" xr:uid="{00000000-0005-0000-0000-000023000000}"/>
    <cellStyle name="40% - Accent5" xfId="31" xr:uid="{00000000-0005-0000-0000-000024000000}"/>
    <cellStyle name="40% - Accent5 2" xfId="32" xr:uid="{00000000-0005-0000-0000-000025000000}"/>
    <cellStyle name="40% - Accent5_Planilha2" xfId="33" xr:uid="{00000000-0005-0000-0000-000026000000}"/>
    <cellStyle name="40% - Accent6" xfId="34" xr:uid="{00000000-0005-0000-0000-000027000000}"/>
    <cellStyle name="40% - Accent6 2" xfId="35" xr:uid="{00000000-0005-0000-0000-000028000000}"/>
    <cellStyle name="40% - Accent6_Planilha2" xfId="36" xr:uid="{00000000-0005-0000-0000-000029000000}"/>
    <cellStyle name="60% - Accent1" xfId="37" xr:uid="{00000000-0005-0000-0000-00002A000000}"/>
    <cellStyle name="60% - Accent2" xfId="38" xr:uid="{00000000-0005-0000-0000-00002B000000}"/>
    <cellStyle name="60% - Accent3" xfId="39" xr:uid="{00000000-0005-0000-0000-00002C000000}"/>
    <cellStyle name="60% - Accent4" xfId="40" xr:uid="{00000000-0005-0000-0000-00002D000000}"/>
    <cellStyle name="60% - Accent5" xfId="41" xr:uid="{00000000-0005-0000-0000-00002E000000}"/>
    <cellStyle name="60% - Accent6" xfId="42" xr:uid="{00000000-0005-0000-0000-00002F000000}"/>
    <cellStyle name="Accent 1 5" xfId="43" xr:uid="{00000000-0005-0000-0000-000030000000}"/>
    <cellStyle name="Accent 2 6" xfId="44" xr:uid="{00000000-0005-0000-0000-000031000000}"/>
    <cellStyle name="Accent 3 7" xfId="45" xr:uid="{00000000-0005-0000-0000-000032000000}"/>
    <cellStyle name="Accent 4" xfId="46" xr:uid="{00000000-0005-0000-0000-000033000000}"/>
    <cellStyle name="Accent1" xfId="47" xr:uid="{00000000-0005-0000-0000-000034000000}"/>
    <cellStyle name="Accent2" xfId="48" xr:uid="{00000000-0005-0000-0000-000035000000}"/>
    <cellStyle name="Accent3" xfId="49" xr:uid="{00000000-0005-0000-0000-000036000000}"/>
    <cellStyle name="Accent4" xfId="50" xr:uid="{00000000-0005-0000-0000-000037000000}"/>
    <cellStyle name="Accent5" xfId="51" xr:uid="{00000000-0005-0000-0000-000038000000}"/>
    <cellStyle name="Accent6" xfId="52" xr:uid="{00000000-0005-0000-0000-000039000000}"/>
    <cellStyle name="Bad 1" xfId="53" xr:uid="{00000000-0005-0000-0000-00003A000000}"/>
    <cellStyle name="Bad 2" xfId="54" xr:uid="{00000000-0005-0000-0000-00003B000000}"/>
    <cellStyle name="Bad 8" xfId="55" xr:uid="{00000000-0005-0000-0000-00003C000000}"/>
    <cellStyle name="Calculation" xfId="56" xr:uid="{00000000-0005-0000-0000-00003D000000}"/>
    <cellStyle name="Check Cell" xfId="57" xr:uid="{00000000-0005-0000-0000-00003E000000}"/>
    <cellStyle name="Default 9" xfId="58" xr:uid="{00000000-0005-0000-0000-00003F000000}"/>
    <cellStyle name="Error 10" xfId="59" xr:uid="{00000000-0005-0000-0000-000040000000}"/>
    <cellStyle name="Explanatory Text" xfId="60" xr:uid="{00000000-0005-0000-0000-000041000000}"/>
    <cellStyle name="Footnote 11" xfId="61" xr:uid="{00000000-0005-0000-0000-000042000000}"/>
    <cellStyle name="Good 12" xfId="62" xr:uid="{00000000-0005-0000-0000-000043000000}"/>
    <cellStyle name="Good 2" xfId="63" xr:uid="{00000000-0005-0000-0000-000044000000}"/>
    <cellStyle name="Good 3" xfId="64" xr:uid="{00000000-0005-0000-0000-000045000000}"/>
    <cellStyle name="Heading 1 14" xfId="65" xr:uid="{00000000-0005-0000-0000-000046000000}"/>
    <cellStyle name="Heading 1 3" xfId="66" xr:uid="{00000000-0005-0000-0000-000047000000}"/>
    <cellStyle name="Heading 1 4" xfId="67" xr:uid="{00000000-0005-0000-0000-000048000000}"/>
    <cellStyle name="Heading 13" xfId="68" xr:uid="{00000000-0005-0000-0000-000049000000}"/>
    <cellStyle name="Heading 2 15" xfId="69" xr:uid="{00000000-0005-0000-0000-00004A000000}"/>
    <cellStyle name="Heading 2 4" xfId="70" xr:uid="{00000000-0005-0000-0000-00004B000000}"/>
    <cellStyle name="Heading 2 5" xfId="71" xr:uid="{00000000-0005-0000-0000-00004C000000}"/>
    <cellStyle name="Heading 3" xfId="72" xr:uid="{00000000-0005-0000-0000-00004D000000}"/>
    <cellStyle name="Heading 4" xfId="73" xr:uid="{00000000-0005-0000-0000-00004E000000}"/>
    <cellStyle name="Hiperlink" xfId="92" builtinId="8"/>
    <cellStyle name="Hyperlink 16" xfId="74" xr:uid="{00000000-0005-0000-0000-00004F000000}"/>
    <cellStyle name="Input" xfId="75" xr:uid="{00000000-0005-0000-0000-000050000000}"/>
    <cellStyle name="Linked Cell" xfId="76" xr:uid="{00000000-0005-0000-0000-000051000000}"/>
    <cellStyle name="Neutral 17" xfId="77" xr:uid="{00000000-0005-0000-0000-000052000000}"/>
    <cellStyle name="Neutral 5" xfId="78" xr:uid="{00000000-0005-0000-0000-000053000000}"/>
    <cellStyle name="Neutral 6" xfId="79" xr:uid="{00000000-0005-0000-0000-000054000000}"/>
    <cellStyle name="Normal" xfId="0" builtinId="0"/>
    <cellStyle name="Normal 2" xfId="80" xr:uid="{00000000-0005-0000-0000-000055000000}"/>
    <cellStyle name="Note 18" xfId="81" xr:uid="{00000000-0005-0000-0000-000056000000}"/>
    <cellStyle name="Note 2" xfId="82" xr:uid="{00000000-0005-0000-0000-000057000000}"/>
    <cellStyle name="Note 6" xfId="83" xr:uid="{00000000-0005-0000-0000-000058000000}"/>
    <cellStyle name="Note 7" xfId="84" xr:uid="{00000000-0005-0000-0000-000059000000}"/>
    <cellStyle name="Output" xfId="85" xr:uid="{00000000-0005-0000-0000-00005A000000}"/>
    <cellStyle name="Result 19" xfId="86" xr:uid="{00000000-0005-0000-0000-00005B000000}"/>
    <cellStyle name="Status 20" xfId="87" xr:uid="{00000000-0005-0000-0000-00005C000000}"/>
    <cellStyle name="Text 21" xfId="88" xr:uid="{00000000-0005-0000-0000-00005D000000}"/>
    <cellStyle name="Title" xfId="89" xr:uid="{00000000-0005-0000-0000-00005E000000}"/>
    <cellStyle name="Warning 22" xfId="90" xr:uid="{00000000-0005-0000-0000-00005F000000}"/>
    <cellStyle name="Warning Text" xfId="91" xr:uid="{00000000-0005-0000-0000-000060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D7E4BD"/>
      <rgbColor rgb="FF0000EE"/>
      <rgbColor rgb="FFFCD5B5"/>
      <rgbColor rgb="FFFFC7CE"/>
      <rgbColor rgb="FFB7DEE8"/>
      <rgbColor rgb="FF9C0006"/>
      <rgbColor rgb="FF006600"/>
      <rgbColor rgb="FFFDEADA"/>
      <rgbColor rgb="FF996600"/>
      <rgbColor rgb="FFF2DCDB"/>
      <rgbColor rgb="FF44546A"/>
      <rgbColor rgb="FFCCC1DA"/>
      <rgbColor rgb="FF808080"/>
      <rgbColor rgb="FF95B3D7"/>
      <rgbColor rgb="FFC0504D"/>
      <rgbColor rgb="FFFFFFCC"/>
      <rgbColor rgb="FFDBEEF4"/>
      <rgbColor rgb="FFDCE6F2"/>
      <rgbColor rgb="FFD99694"/>
      <rgbColor rgb="FFDDDDDD"/>
      <rgbColor rgb="FFB9CDE5"/>
      <rgbColor rgb="FFF2F2F2"/>
      <rgbColor rgb="FFFFCCCC"/>
      <rgbColor rgb="FFC3D69B"/>
      <rgbColor rgb="FFA7C0DE"/>
      <rgbColor rgb="FFE6E0EC"/>
      <rgbColor rgb="FFCC0000"/>
      <rgbColor rgb="FFB2B2B2"/>
      <rgbColor rgb="FFEBF1DE"/>
      <rgbColor rgb="FFA1B8E1"/>
      <rgbColor rgb="FFC6EFCE"/>
      <rgbColor rgb="FFCCFFCC"/>
      <rgbColor rgb="FFFFEB9C"/>
      <rgbColor rgb="FF93CDDD"/>
      <rgbColor rgb="FFE6B9B8"/>
      <rgbColor rgb="FFB3A2C7"/>
      <rgbColor rgb="FFFFCC99"/>
      <rgbColor rgb="FF4472C4"/>
      <rgbColor rgb="FF4BACC6"/>
      <rgbColor rgb="FF9BBB59"/>
      <rgbColor rgb="FFFAC090"/>
      <rgbColor rgb="FFF79646"/>
      <rgbColor rgb="FFFA7D00"/>
      <rgbColor rgb="FF8064A2"/>
      <rgbColor rgb="FFA5A5A5"/>
      <rgbColor rgb="FF1F497D"/>
      <rgbColor rgb="FF4F81BD"/>
      <rgbColor rgb="FF006100"/>
      <rgbColor rgb="FF3F3F3F"/>
      <rgbColor rgb="FF9C6500"/>
      <rgbColor rgb="FF7F7F7F"/>
      <rgbColor rgb="FF3F3F76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2095560</xdr:colOff>
      <xdr:row>2</xdr:row>
      <xdr:rowOff>95400</xdr:rowOff>
    </xdr:from>
    <xdr:to>
      <xdr:col>7</xdr:col>
      <xdr:colOff>2328065</xdr:colOff>
      <xdr:row>7</xdr:row>
      <xdr:rowOff>62280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8920080" y="446040"/>
          <a:ext cx="6765480" cy="84312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rgbClr val="000000"/>
      </a:dk1>
      <a:lt1>
        <a:srgbClr val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</a:majorFont>
      <a:minorFont>
        <a:latin typeface="Aptos Narrow" panose="0211000402020202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  <a:ln w="2540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flaviane.monteiro@cora.saude.go.gov.br" TargetMode="External"/><Relationship Id="rId13" Type="http://schemas.openxmlformats.org/officeDocument/2006/relationships/hyperlink" Target="mailto:alessandro.gomes@cora.saude.go.gov.br" TargetMode="External"/><Relationship Id="rId18" Type="http://schemas.openxmlformats.org/officeDocument/2006/relationships/hyperlink" Target="mailto:patricia.borges@cora.saude.go.gov.br" TargetMode="External"/><Relationship Id="rId3" Type="http://schemas.openxmlformats.org/officeDocument/2006/relationships/hyperlink" Target="mailto:ingridy.cardoso@cora.saude.go.gov.br" TargetMode="External"/><Relationship Id="rId21" Type="http://schemas.openxmlformats.org/officeDocument/2006/relationships/printerSettings" Target="../printerSettings/printerSettings1.bin"/><Relationship Id="rId7" Type="http://schemas.openxmlformats.org/officeDocument/2006/relationships/hyperlink" Target="mailto:bruno.borges@cora.saude.go.gov.br" TargetMode="External"/><Relationship Id="rId12" Type="http://schemas.openxmlformats.org/officeDocument/2006/relationships/hyperlink" Target="mailto:priscila.pereira@cora.saude.go.gov.br" TargetMode="External"/><Relationship Id="rId17" Type="http://schemas.openxmlformats.org/officeDocument/2006/relationships/hyperlink" Target="mailto:junimar.sevilha@cora.saude.go.gov.br" TargetMode="External"/><Relationship Id="rId2" Type="http://schemas.openxmlformats.org/officeDocument/2006/relationships/hyperlink" Target="mailto:gleidson.rocha@cora.saude.go.gov.br" TargetMode="External"/><Relationship Id="rId16" Type="http://schemas.openxmlformats.org/officeDocument/2006/relationships/hyperlink" Target="mailto:gilberto.souza@cora.saude.go.gov.br" TargetMode="External"/><Relationship Id="rId20" Type="http://schemas.openxmlformats.org/officeDocument/2006/relationships/hyperlink" Target="mailto:evandro.silva@cora.saude.go.gov.br" TargetMode="External"/><Relationship Id="rId1" Type="http://schemas.openxmlformats.org/officeDocument/2006/relationships/hyperlink" Target="mailto:carla.donzelli@cora.saude.go.gov.br" TargetMode="External"/><Relationship Id="rId6" Type="http://schemas.openxmlformats.org/officeDocument/2006/relationships/hyperlink" Target="mailto:anne.ferreira@cora.saude.go.gov.br" TargetMode="External"/><Relationship Id="rId11" Type="http://schemas.openxmlformats.org/officeDocument/2006/relationships/hyperlink" Target="mailto:mirian.santos@cora.saude.go.gov.br" TargetMode="External"/><Relationship Id="rId5" Type="http://schemas.openxmlformats.org/officeDocument/2006/relationships/hyperlink" Target="mailto:ana.melaragno@cora.saude.go.gov.br" TargetMode="External"/><Relationship Id="rId15" Type="http://schemas.openxmlformats.org/officeDocument/2006/relationships/hyperlink" Target="mailto:rafael.capucho@cora.saude.go.gov.br" TargetMode="External"/><Relationship Id="rId10" Type="http://schemas.openxmlformats.org/officeDocument/2006/relationships/hyperlink" Target="mailto:gabriela.ribeiro@cora.saude.go.gov.br" TargetMode="External"/><Relationship Id="rId19" Type="http://schemas.openxmlformats.org/officeDocument/2006/relationships/hyperlink" Target="mailto:leticia.chagas@cora.saude.go.gov.br" TargetMode="External"/><Relationship Id="rId4" Type="http://schemas.openxmlformats.org/officeDocument/2006/relationships/hyperlink" Target="mailto:prestcontas@cora.saude.go.gov.br" TargetMode="External"/><Relationship Id="rId9" Type="http://schemas.openxmlformats.org/officeDocument/2006/relationships/hyperlink" Target="mailto:gabriela.medeiros@cora.saude.go.gov.br" TargetMode="External"/><Relationship Id="rId14" Type="http://schemas.openxmlformats.org/officeDocument/2006/relationships/hyperlink" Target="mailto:daniela.carvalho@cora.saude.go.gov.br" TargetMode="External"/><Relationship Id="rId2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N57"/>
  <sheetViews>
    <sheetView showGridLines="0" tabSelected="1" zoomScale="83" zoomScaleNormal="83" workbookViewId="0">
      <selection activeCell="F24" sqref="F24"/>
    </sheetView>
  </sheetViews>
  <sheetFormatPr defaultColWidth="8.7109375" defaultRowHeight="12.75" customHeight="1" x14ac:dyDescent="0.2"/>
  <cols>
    <col min="2" max="2" width="47.85546875" customWidth="1"/>
    <col min="3" max="3" width="40.28515625" customWidth="1"/>
    <col min="4" max="4" width="47.85546875" customWidth="1"/>
    <col min="5" max="5" width="14.28515625" customWidth="1"/>
    <col min="6" max="6" width="8.85546875" customWidth="1"/>
    <col min="7" max="7" width="20.28515625" customWidth="1"/>
    <col min="8" max="8" width="38.28515625" customWidth="1"/>
    <col min="9" max="14" width="21.42578125" customWidth="1"/>
  </cols>
  <sheetData>
    <row r="1" spans="2:14" ht="15" x14ac:dyDescent="0.2">
      <c r="B1" s="2"/>
      <c r="C1" s="3"/>
      <c r="D1" s="4"/>
      <c r="E1" s="4"/>
      <c r="F1" s="5"/>
      <c r="G1" s="5"/>
      <c r="H1" s="5"/>
      <c r="I1" s="6"/>
      <c r="J1" s="1"/>
      <c r="K1" s="1"/>
      <c r="L1" s="1"/>
      <c r="M1" s="1"/>
      <c r="N1" s="1"/>
    </row>
    <row r="2" spans="2:14" ht="15" x14ac:dyDescent="0.2">
      <c r="B2" s="2"/>
      <c r="C2" s="3"/>
      <c r="D2" s="4"/>
      <c r="E2" s="4"/>
      <c r="F2" s="5"/>
      <c r="G2" s="5"/>
      <c r="H2" s="5"/>
      <c r="I2" s="6"/>
      <c r="J2" s="1"/>
      <c r="K2" s="1"/>
      <c r="L2" s="1"/>
      <c r="M2" s="1"/>
      <c r="N2" s="1"/>
    </row>
    <row r="3" spans="2:14" ht="15" x14ac:dyDescent="0.2">
      <c r="B3" s="2"/>
      <c r="C3" s="3"/>
      <c r="D3" s="4"/>
      <c r="E3" s="4"/>
      <c r="F3" s="5"/>
      <c r="G3" s="5"/>
      <c r="H3" s="5"/>
      <c r="I3" s="6"/>
      <c r="J3" s="1"/>
      <c r="K3" s="1"/>
      <c r="L3" s="1"/>
      <c r="M3" s="1"/>
      <c r="N3" s="1"/>
    </row>
    <row r="4" spans="2:14" ht="15" x14ac:dyDescent="0.2">
      <c r="B4" s="2"/>
      <c r="C4" s="3"/>
      <c r="D4" s="4"/>
      <c r="E4" s="4"/>
      <c r="F4" s="5"/>
      <c r="G4" s="5"/>
      <c r="H4" s="5"/>
      <c r="I4" s="6"/>
      <c r="J4" s="1"/>
      <c r="K4" s="1"/>
      <c r="L4" s="1"/>
      <c r="M4" s="1"/>
      <c r="N4" s="1"/>
    </row>
    <row r="5" spans="2:14" ht="15" x14ac:dyDescent="0.2">
      <c r="B5" s="2"/>
      <c r="C5" s="3"/>
      <c r="D5" s="4"/>
      <c r="E5" s="4"/>
      <c r="F5" s="5"/>
      <c r="G5" s="5"/>
      <c r="H5" s="5"/>
      <c r="I5" s="6"/>
      <c r="J5" s="1"/>
      <c r="K5" s="1"/>
      <c r="L5" s="1"/>
      <c r="M5" s="1"/>
      <c r="N5" s="1"/>
    </row>
    <row r="6" spans="2:14" ht="15" x14ac:dyDescent="0.2">
      <c r="B6" s="2"/>
      <c r="C6" s="3"/>
      <c r="D6" s="4"/>
      <c r="E6" s="4"/>
      <c r="F6" s="5"/>
      <c r="G6" s="5"/>
      <c r="H6" s="5"/>
      <c r="I6" s="6"/>
      <c r="J6" s="1"/>
      <c r="K6" s="1"/>
      <c r="L6" s="1"/>
      <c r="M6" s="1"/>
      <c r="N6" s="1"/>
    </row>
    <row r="7" spans="2:14" ht="15" x14ac:dyDescent="0.2">
      <c r="B7" s="2"/>
      <c r="C7" s="3"/>
      <c r="D7" s="4"/>
      <c r="E7" s="4"/>
      <c r="F7" s="5"/>
      <c r="G7" s="5"/>
      <c r="H7" s="5"/>
      <c r="I7" s="6"/>
      <c r="J7" s="1"/>
      <c r="K7" s="1"/>
      <c r="L7" s="1"/>
      <c r="M7" s="1"/>
      <c r="N7" s="1"/>
    </row>
    <row r="8" spans="2:14" ht="15" x14ac:dyDescent="0.2">
      <c r="B8" s="2"/>
      <c r="C8" s="3"/>
      <c r="D8" s="4"/>
      <c r="E8" s="4"/>
      <c r="F8" s="5"/>
      <c r="G8" s="5"/>
      <c r="H8" s="5"/>
      <c r="I8" s="6"/>
      <c r="J8" s="1"/>
      <c r="K8" s="1"/>
      <c r="L8" s="1"/>
      <c r="M8" s="1"/>
      <c r="N8" s="1"/>
    </row>
    <row r="9" spans="2:14" ht="15" x14ac:dyDescent="0.2">
      <c r="B9" s="25" t="s">
        <v>0</v>
      </c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</row>
    <row r="10" spans="2:14" ht="15" x14ac:dyDescent="0.2">
      <c r="B10" s="26" t="s">
        <v>1</v>
      </c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</row>
    <row r="11" spans="2:14" ht="13.9" customHeight="1" x14ac:dyDescent="0.2">
      <c r="B11" s="27" t="s">
        <v>110</v>
      </c>
      <c r="C11" s="27"/>
      <c r="D11" s="4"/>
      <c r="E11" s="4"/>
      <c r="F11" s="5"/>
      <c r="G11" s="5"/>
      <c r="H11" s="5"/>
      <c r="I11" s="6"/>
      <c r="J11" s="1"/>
      <c r="K11" s="1"/>
      <c r="L11" s="1"/>
      <c r="M11" s="1"/>
      <c r="N11" s="1"/>
    </row>
    <row r="12" spans="2:14" ht="15" x14ac:dyDescent="0.2">
      <c r="B12" s="28" t="s">
        <v>2</v>
      </c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</row>
    <row r="13" spans="2:14" ht="30" x14ac:dyDescent="0.2">
      <c r="B13" s="7" t="s">
        <v>3</v>
      </c>
      <c r="C13" s="7" t="s">
        <v>4</v>
      </c>
      <c r="D13" s="7" t="s">
        <v>5</v>
      </c>
      <c r="E13" s="7" t="s">
        <v>91</v>
      </c>
      <c r="F13" s="7" t="s">
        <v>6</v>
      </c>
      <c r="G13" s="7" t="s">
        <v>7</v>
      </c>
      <c r="H13" s="7" t="s">
        <v>8</v>
      </c>
      <c r="I13" s="8" t="s">
        <v>9</v>
      </c>
      <c r="J13" s="8" t="s">
        <v>10</v>
      </c>
      <c r="K13" s="8" t="s">
        <v>11</v>
      </c>
      <c r="L13" s="8" t="s">
        <v>12</v>
      </c>
      <c r="M13" s="8" t="s">
        <v>13</v>
      </c>
      <c r="N13" s="8" t="s">
        <v>14</v>
      </c>
    </row>
    <row r="14" spans="2:14" ht="30" x14ac:dyDescent="0.2">
      <c r="B14" s="9" t="s">
        <v>15</v>
      </c>
      <c r="C14" s="10" t="s">
        <v>16</v>
      </c>
      <c r="D14" s="10" t="s">
        <v>17</v>
      </c>
      <c r="E14" s="10" t="s">
        <v>92</v>
      </c>
      <c r="F14" s="9" t="s">
        <v>18</v>
      </c>
      <c r="G14" s="9" t="s">
        <v>19</v>
      </c>
      <c r="H14" s="9" t="s">
        <v>20</v>
      </c>
      <c r="I14" s="30">
        <v>13128.28</v>
      </c>
      <c r="J14" s="30">
        <v>0</v>
      </c>
      <c r="K14" s="30">
        <v>0</v>
      </c>
      <c r="L14" s="30">
        <v>16070.12</v>
      </c>
      <c r="M14" s="30">
        <v>-9832.67</v>
      </c>
      <c r="N14" s="30">
        <v>6237.45</v>
      </c>
    </row>
    <row r="15" spans="2:14" ht="30" x14ac:dyDescent="0.2">
      <c r="B15" s="9" t="s">
        <v>15</v>
      </c>
      <c r="C15" s="10" t="s">
        <v>21</v>
      </c>
      <c r="D15" s="10" t="s">
        <v>22</v>
      </c>
      <c r="E15" s="10" t="s">
        <v>93</v>
      </c>
      <c r="F15" s="9" t="s">
        <v>18</v>
      </c>
      <c r="G15" s="9" t="s">
        <v>23</v>
      </c>
      <c r="H15" s="9" t="s">
        <v>24</v>
      </c>
      <c r="I15" s="30">
        <v>9262.14</v>
      </c>
      <c r="J15" s="30">
        <v>0</v>
      </c>
      <c r="K15" s="30">
        <v>0</v>
      </c>
      <c r="L15" s="30">
        <v>9664.3799999999992</v>
      </c>
      <c r="M15" s="30">
        <v>-5778.54</v>
      </c>
      <c r="N15" s="30">
        <v>3885.84</v>
      </c>
    </row>
    <row r="16" spans="2:14" ht="30" x14ac:dyDescent="0.2">
      <c r="B16" s="9" t="s">
        <v>15</v>
      </c>
      <c r="C16" s="10" t="s">
        <v>25</v>
      </c>
      <c r="D16" s="10" t="s">
        <v>26</v>
      </c>
      <c r="E16" s="10" t="s">
        <v>94</v>
      </c>
      <c r="F16" s="9" t="s">
        <v>18</v>
      </c>
      <c r="G16" s="9" t="s">
        <v>27</v>
      </c>
      <c r="H16" s="9" t="s">
        <v>28</v>
      </c>
      <c r="I16" s="30">
        <v>5785.1</v>
      </c>
      <c r="J16" s="30">
        <v>0</v>
      </c>
      <c r="K16" s="30">
        <v>0</v>
      </c>
      <c r="L16" s="30">
        <v>5785.1</v>
      </c>
      <c r="M16" s="30">
        <v>-1824.35</v>
      </c>
      <c r="N16" s="30">
        <v>3960.75</v>
      </c>
    </row>
    <row r="17" spans="2:14" ht="30" x14ac:dyDescent="0.2">
      <c r="B17" s="9" t="s">
        <v>15</v>
      </c>
      <c r="C17" s="10" t="s">
        <v>29</v>
      </c>
      <c r="D17" s="10" t="s">
        <v>30</v>
      </c>
      <c r="E17" s="10" t="s">
        <v>95</v>
      </c>
      <c r="F17" s="9" t="s">
        <v>18</v>
      </c>
      <c r="G17" s="9" t="s">
        <v>31</v>
      </c>
      <c r="H17" s="9" t="s">
        <v>32</v>
      </c>
      <c r="I17" s="30">
        <v>9262.14</v>
      </c>
      <c r="J17" s="30">
        <v>2968.63</v>
      </c>
      <c r="K17" s="30">
        <v>0</v>
      </c>
      <c r="L17" s="30">
        <v>16958.14</v>
      </c>
      <c r="M17" s="30">
        <v>-4332.37</v>
      </c>
      <c r="N17" s="30">
        <v>2893.57</v>
      </c>
    </row>
    <row r="18" spans="2:14" ht="30" x14ac:dyDescent="0.2">
      <c r="B18" s="9" t="s">
        <v>15</v>
      </c>
      <c r="C18" s="10" t="s">
        <v>33</v>
      </c>
      <c r="D18" s="10" t="s">
        <v>34</v>
      </c>
      <c r="E18" s="10" t="s">
        <v>95</v>
      </c>
      <c r="F18" s="9" t="s">
        <v>18</v>
      </c>
      <c r="G18" s="9" t="s">
        <v>35</v>
      </c>
      <c r="H18" s="9" t="s">
        <v>36</v>
      </c>
      <c r="I18" s="30">
        <v>9223.76</v>
      </c>
      <c r="J18" s="30">
        <v>0</v>
      </c>
      <c r="K18" s="30">
        <v>0</v>
      </c>
      <c r="L18" s="30">
        <v>9223.76</v>
      </c>
      <c r="M18" s="30">
        <v>-2344.15</v>
      </c>
      <c r="N18" s="30">
        <v>6879.61</v>
      </c>
    </row>
    <row r="19" spans="2:14" ht="30" x14ac:dyDescent="0.2">
      <c r="B19" s="9" t="s">
        <v>15</v>
      </c>
      <c r="C19" s="10" t="s">
        <v>37</v>
      </c>
      <c r="D19" s="10" t="s">
        <v>38</v>
      </c>
      <c r="E19" s="10" t="s">
        <v>96</v>
      </c>
      <c r="F19" s="9" t="s">
        <v>18</v>
      </c>
      <c r="G19" s="9" t="s">
        <v>39</v>
      </c>
      <c r="H19" s="9" t="s">
        <v>40</v>
      </c>
      <c r="I19" s="30">
        <v>9223.76</v>
      </c>
      <c r="J19" s="30">
        <v>0</v>
      </c>
      <c r="K19" s="30">
        <v>0</v>
      </c>
      <c r="L19" s="30">
        <v>9547.9599999999991</v>
      </c>
      <c r="M19" s="30">
        <v>-2433.3000000000002</v>
      </c>
      <c r="N19" s="30">
        <v>7114.66</v>
      </c>
    </row>
    <row r="20" spans="2:14" ht="30" x14ac:dyDescent="0.2">
      <c r="B20" s="9" t="s">
        <v>15</v>
      </c>
      <c r="C20" s="10" t="s">
        <v>41</v>
      </c>
      <c r="D20" s="10" t="s">
        <v>42</v>
      </c>
      <c r="E20" s="10" t="s">
        <v>97</v>
      </c>
      <c r="F20" s="9" t="s">
        <v>18</v>
      </c>
      <c r="G20" s="9" t="s">
        <v>27</v>
      </c>
      <c r="H20" s="9" t="s">
        <v>43</v>
      </c>
      <c r="I20" s="30">
        <v>9223.76</v>
      </c>
      <c r="J20" s="30">
        <v>0</v>
      </c>
      <c r="K20" s="30">
        <v>0</v>
      </c>
      <c r="L20" s="30">
        <v>11516.38</v>
      </c>
      <c r="M20" s="30">
        <v>-5046.3100000000004</v>
      </c>
      <c r="N20" s="30">
        <v>6470.07</v>
      </c>
    </row>
    <row r="21" spans="2:14" ht="30" x14ac:dyDescent="0.2">
      <c r="B21" s="9" t="s">
        <v>15</v>
      </c>
      <c r="C21" s="10" t="s">
        <v>111</v>
      </c>
      <c r="D21" s="10" t="s">
        <v>114</v>
      </c>
      <c r="E21" s="10" t="s">
        <v>115</v>
      </c>
      <c r="F21" s="9" t="s">
        <v>18</v>
      </c>
      <c r="G21" s="9" t="s">
        <v>113</v>
      </c>
      <c r="H21" s="31" t="s">
        <v>116</v>
      </c>
      <c r="I21" s="30">
        <v>7038.46</v>
      </c>
      <c r="J21" s="30">
        <v>0</v>
      </c>
      <c r="K21" s="30">
        <v>0</v>
      </c>
      <c r="L21" s="30">
        <v>7141.48</v>
      </c>
      <c r="M21" s="30">
        <v>-1608.35</v>
      </c>
      <c r="N21" s="30">
        <v>5533.13</v>
      </c>
    </row>
    <row r="22" spans="2:14" ht="30" x14ac:dyDescent="0.2">
      <c r="B22" s="9" t="s">
        <v>15</v>
      </c>
      <c r="C22" s="10" t="s">
        <v>44</v>
      </c>
      <c r="D22" s="10" t="s">
        <v>45</v>
      </c>
      <c r="E22" s="10" t="s">
        <v>98</v>
      </c>
      <c r="F22" s="9" t="s">
        <v>18</v>
      </c>
      <c r="G22" s="9" t="s">
        <v>27</v>
      </c>
      <c r="H22" s="9" t="s">
        <v>46</v>
      </c>
      <c r="I22" s="30">
        <v>9223.76</v>
      </c>
      <c r="J22" s="30">
        <v>0</v>
      </c>
      <c r="K22" s="30">
        <v>0</v>
      </c>
      <c r="L22" s="30">
        <v>16358.77</v>
      </c>
      <c r="M22" s="30">
        <v>-4306.28</v>
      </c>
      <c r="N22" s="30">
        <v>12052.49</v>
      </c>
    </row>
    <row r="23" spans="2:14" ht="30" x14ac:dyDescent="0.2">
      <c r="B23" s="9" t="s">
        <v>15</v>
      </c>
      <c r="C23" s="10" t="s">
        <v>47</v>
      </c>
      <c r="D23" s="10" t="s">
        <v>48</v>
      </c>
      <c r="E23" s="10" t="s">
        <v>99</v>
      </c>
      <c r="F23" s="9" t="s">
        <v>18</v>
      </c>
      <c r="G23" s="9" t="s">
        <v>49</v>
      </c>
      <c r="H23" s="9" t="s">
        <v>50</v>
      </c>
      <c r="I23" s="30">
        <v>9180.51</v>
      </c>
      <c r="J23" s="30">
        <v>0</v>
      </c>
      <c r="K23" s="30">
        <v>0</v>
      </c>
      <c r="L23" s="30">
        <v>9180.51</v>
      </c>
      <c r="M23" s="30">
        <v>-2332.2600000000002</v>
      </c>
      <c r="N23" s="30">
        <v>6848.25</v>
      </c>
    </row>
    <row r="24" spans="2:14" ht="30" x14ac:dyDescent="0.2">
      <c r="B24" s="9" t="s">
        <v>15</v>
      </c>
      <c r="C24" s="10" t="s">
        <v>51</v>
      </c>
      <c r="D24" s="10" t="s">
        <v>52</v>
      </c>
      <c r="E24" s="10" t="s">
        <v>100</v>
      </c>
      <c r="F24" s="9" t="s">
        <v>18</v>
      </c>
      <c r="G24" s="9" t="s">
        <v>27</v>
      </c>
      <c r="H24" s="9" t="s">
        <v>53</v>
      </c>
      <c r="I24" s="30">
        <v>9223.76</v>
      </c>
      <c r="J24" s="30">
        <v>0</v>
      </c>
      <c r="K24" s="30">
        <v>0</v>
      </c>
      <c r="L24" s="30">
        <v>9569.57</v>
      </c>
      <c r="M24" s="30">
        <v>-4568.25</v>
      </c>
      <c r="N24" s="30">
        <v>5001.32</v>
      </c>
    </row>
    <row r="25" spans="2:14" ht="30" x14ac:dyDescent="0.2">
      <c r="B25" s="9" t="s">
        <v>15</v>
      </c>
      <c r="C25" s="10" t="s">
        <v>54</v>
      </c>
      <c r="D25" s="10" t="s">
        <v>55</v>
      </c>
      <c r="E25" s="10" t="s">
        <v>101</v>
      </c>
      <c r="F25" s="9" t="s">
        <v>18</v>
      </c>
      <c r="G25" s="9" t="s">
        <v>27</v>
      </c>
      <c r="H25" s="9" t="s">
        <v>56</v>
      </c>
      <c r="I25" s="30">
        <v>9223.76</v>
      </c>
      <c r="J25" s="30">
        <v>0</v>
      </c>
      <c r="K25" s="30">
        <v>0</v>
      </c>
      <c r="L25" s="30">
        <v>9645.2199999999993</v>
      </c>
      <c r="M25" s="30">
        <v>-4316.8599999999997</v>
      </c>
      <c r="N25" s="30">
        <v>5328.36</v>
      </c>
    </row>
    <row r="26" spans="2:14" ht="30" x14ac:dyDescent="0.2">
      <c r="B26" s="9" t="s">
        <v>15</v>
      </c>
      <c r="C26" s="10" t="s">
        <v>57</v>
      </c>
      <c r="D26" s="10" t="s">
        <v>58</v>
      </c>
      <c r="E26" s="10" t="s">
        <v>102</v>
      </c>
      <c r="F26" s="9" t="s">
        <v>18</v>
      </c>
      <c r="G26" s="9" t="s">
        <v>27</v>
      </c>
      <c r="H26" s="9" t="s">
        <v>59</v>
      </c>
      <c r="I26" s="30">
        <v>9223.76</v>
      </c>
      <c r="J26" s="30">
        <v>0</v>
      </c>
      <c r="K26" s="30">
        <v>2426.92</v>
      </c>
      <c r="L26" s="30">
        <v>29673.17</v>
      </c>
      <c r="M26" s="30">
        <v>-1883.86</v>
      </c>
      <c r="N26" s="30">
        <v>0</v>
      </c>
    </row>
    <row r="27" spans="2:14" ht="30" x14ac:dyDescent="0.2">
      <c r="B27" s="9" t="s">
        <v>15</v>
      </c>
      <c r="C27" s="10" t="s">
        <v>60</v>
      </c>
      <c r="D27" s="10" t="s">
        <v>61</v>
      </c>
      <c r="E27" s="10" t="s">
        <v>103</v>
      </c>
      <c r="F27" s="9" t="s">
        <v>18</v>
      </c>
      <c r="G27" s="9" t="s">
        <v>62</v>
      </c>
      <c r="H27" s="9" t="s">
        <v>63</v>
      </c>
      <c r="I27" s="30">
        <v>7320</v>
      </c>
      <c r="J27" s="30">
        <v>0</v>
      </c>
      <c r="K27" s="30">
        <v>0</v>
      </c>
      <c r="L27" s="30">
        <v>7320</v>
      </c>
      <c r="M27" s="30">
        <v>-1542.92</v>
      </c>
      <c r="N27" s="30">
        <v>5777.08</v>
      </c>
    </row>
    <row r="28" spans="2:14" ht="30" x14ac:dyDescent="0.2">
      <c r="B28" s="9" t="s">
        <v>15</v>
      </c>
      <c r="C28" s="10" t="s">
        <v>64</v>
      </c>
      <c r="D28" s="10" t="s">
        <v>65</v>
      </c>
      <c r="E28" s="10" t="s">
        <v>104</v>
      </c>
      <c r="F28" s="9" t="s">
        <v>18</v>
      </c>
      <c r="G28" s="9" t="s">
        <v>66</v>
      </c>
      <c r="H28" s="9" t="s">
        <v>67</v>
      </c>
      <c r="I28" s="30">
        <v>7320</v>
      </c>
      <c r="J28" s="30">
        <v>0</v>
      </c>
      <c r="K28" s="30">
        <v>0</v>
      </c>
      <c r="L28" s="30">
        <v>7534.4</v>
      </c>
      <c r="M28" s="30">
        <v>-4177.68</v>
      </c>
      <c r="N28" s="30">
        <v>3356.72</v>
      </c>
    </row>
    <row r="29" spans="2:14" ht="30" x14ac:dyDescent="0.2">
      <c r="B29" s="9" t="s">
        <v>15</v>
      </c>
      <c r="C29" s="10" t="s">
        <v>68</v>
      </c>
      <c r="D29" s="10" t="s">
        <v>69</v>
      </c>
      <c r="E29" s="10" t="s">
        <v>105</v>
      </c>
      <c r="F29" s="9" t="s">
        <v>18</v>
      </c>
      <c r="G29" s="9" t="s">
        <v>70</v>
      </c>
      <c r="H29" s="9" t="s">
        <v>71</v>
      </c>
      <c r="I29" s="30">
        <v>7320</v>
      </c>
      <c r="J29" s="30">
        <v>0</v>
      </c>
      <c r="K29" s="30">
        <v>0</v>
      </c>
      <c r="L29" s="30">
        <v>7320</v>
      </c>
      <c r="M29" s="30">
        <v>-2379.59</v>
      </c>
      <c r="N29" s="30">
        <v>4940.41</v>
      </c>
    </row>
    <row r="30" spans="2:14" ht="30" x14ac:dyDescent="0.2">
      <c r="B30" s="9" t="s">
        <v>15</v>
      </c>
      <c r="C30" s="10" t="s">
        <v>72</v>
      </c>
      <c r="D30" s="10" t="s">
        <v>73</v>
      </c>
      <c r="E30" s="10" t="s">
        <v>106</v>
      </c>
      <c r="F30" s="9" t="s">
        <v>18</v>
      </c>
      <c r="G30" s="9" t="s">
        <v>27</v>
      </c>
      <c r="H30" s="9" t="s">
        <v>74</v>
      </c>
      <c r="I30" s="30">
        <v>5785.1</v>
      </c>
      <c r="J30" s="30">
        <v>0</v>
      </c>
      <c r="K30" s="30">
        <v>0</v>
      </c>
      <c r="L30" s="30">
        <v>6004.14</v>
      </c>
      <c r="M30" s="30">
        <v>-1647.29</v>
      </c>
      <c r="N30" s="30">
        <v>4356.8500000000004</v>
      </c>
    </row>
    <row r="31" spans="2:14" ht="30" x14ac:dyDescent="0.2">
      <c r="B31" s="9" t="s">
        <v>15</v>
      </c>
      <c r="C31" s="10" t="s">
        <v>75</v>
      </c>
      <c r="D31" s="10" t="s">
        <v>76</v>
      </c>
      <c r="E31" s="10" t="s">
        <v>107</v>
      </c>
      <c r="F31" s="9" t="s">
        <v>18</v>
      </c>
      <c r="G31" s="9" t="s">
        <v>27</v>
      </c>
      <c r="H31" s="9" t="s">
        <v>77</v>
      </c>
      <c r="I31" s="30">
        <v>4572.05</v>
      </c>
      <c r="J31" s="30">
        <v>0</v>
      </c>
      <c r="K31" s="30">
        <v>0</v>
      </c>
      <c r="L31" s="30">
        <v>4572.05</v>
      </c>
      <c r="M31" s="30">
        <v>-1502.03</v>
      </c>
      <c r="N31" s="30">
        <v>3070.02</v>
      </c>
    </row>
    <row r="32" spans="2:14" ht="30" x14ac:dyDescent="0.2">
      <c r="B32" s="9" t="s">
        <v>15</v>
      </c>
      <c r="C32" s="10" t="s">
        <v>78</v>
      </c>
      <c r="D32" s="10" t="s">
        <v>79</v>
      </c>
      <c r="E32" s="10" t="s">
        <v>109</v>
      </c>
      <c r="F32" s="9" t="s">
        <v>18</v>
      </c>
      <c r="G32" s="9" t="s">
        <v>80</v>
      </c>
      <c r="H32" s="9" t="s">
        <v>81</v>
      </c>
      <c r="I32" s="30">
        <v>4572.05</v>
      </c>
      <c r="J32" s="30">
        <v>0</v>
      </c>
      <c r="K32" s="30">
        <v>0</v>
      </c>
      <c r="L32" s="30">
        <v>4572.05</v>
      </c>
      <c r="M32" s="30">
        <v>-1065.05</v>
      </c>
      <c r="N32" s="30">
        <v>3507</v>
      </c>
    </row>
    <row r="33" spans="2:14" ht="30" x14ac:dyDescent="0.2">
      <c r="B33" s="9" t="s">
        <v>15</v>
      </c>
      <c r="C33" s="10" t="s">
        <v>82</v>
      </c>
      <c r="D33" s="10" t="s">
        <v>83</v>
      </c>
      <c r="E33" s="10" t="s">
        <v>108</v>
      </c>
      <c r="F33" s="9" t="s">
        <v>18</v>
      </c>
      <c r="G33" s="9" t="s">
        <v>84</v>
      </c>
      <c r="H33" s="9" t="s">
        <v>85</v>
      </c>
      <c r="I33" s="30">
        <v>4572.05</v>
      </c>
      <c r="J33" s="30">
        <v>0</v>
      </c>
      <c r="K33" s="30">
        <v>0</v>
      </c>
      <c r="L33" s="30">
        <v>5696.25</v>
      </c>
      <c r="M33" s="30">
        <v>-1865.54</v>
      </c>
      <c r="N33" s="30">
        <v>3830.71</v>
      </c>
    </row>
    <row r="34" spans="2:14" ht="15" x14ac:dyDescent="0.2">
      <c r="B34" s="11" t="s">
        <v>86</v>
      </c>
      <c r="C34" s="7">
        <v>19</v>
      </c>
      <c r="D34" s="7" t="s">
        <v>87</v>
      </c>
      <c r="E34" s="7"/>
      <c r="F34" s="7" t="s">
        <v>87</v>
      </c>
      <c r="G34" s="7" t="s">
        <v>87</v>
      </c>
      <c r="H34" s="7" t="s">
        <v>87</v>
      </c>
      <c r="I34" s="12">
        <f t="shared" ref="I34:N34" si="0">SUM(I14:I33)</f>
        <v>159684.19999999995</v>
      </c>
      <c r="J34" s="12">
        <f t="shared" si="0"/>
        <v>2968.63</v>
      </c>
      <c r="K34" s="12">
        <f t="shared" si="0"/>
        <v>2426.92</v>
      </c>
      <c r="L34" s="24">
        <f t="shared" si="0"/>
        <v>203353.44999999998</v>
      </c>
      <c r="M34" s="24">
        <f t="shared" si="0"/>
        <v>-64787.650000000009</v>
      </c>
      <c r="N34" s="24">
        <f>SUM(N14:N33)</f>
        <v>101044.29000000001</v>
      </c>
    </row>
    <row r="35" spans="2:14" ht="15" x14ac:dyDescent="0.2">
      <c r="B35" s="13"/>
      <c r="C35" s="14"/>
      <c r="D35" s="14"/>
      <c r="E35" s="14"/>
      <c r="F35" s="2"/>
      <c r="G35" s="2"/>
      <c r="H35" s="2"/>
      <c r="I35" s="15"/>
      <c r="J35" s="15"/>
      <c r="K35" s="15"/>
      <c r="L35" s="15"/>
      <c r="M35" s="15"/>
      <c r="N35" s="16"/>
    </row>
    <row r="36" spans="2:14" ht="15" x14ac:dyDescent="0.2">
      <c r="B36" s="2"/>
      <c r="C36" s="14"/>
      <c r="D36" s="14"/>
      <c r="E36" s="14"/>
      <c r="F36" s="2"/>
      <c r="G36" s="2"/>
      <c r="H36" s="2"/>
      <c r="I36" s="15"/>
      <c r="J36" s="15"/>
      <c r="K36" s="15"/>
      <c r="L36" s="15"/>
      <c r="M36" s="15"/>
      <c r="N36" s="15"/>
    </row>
    <row r="37" spans="2:14" ht="15" x14ac:dyDescent="0.2">
      <c r="B37" s="2"/>
      <c r="C37" s="3"/>
      <c r="D37" s="4"/>
      <c r="E37" s="4"/>
      <c r="F37" s="5"/>
      <c r="G37" s="5"/>
      <c r="H37" s="5"/>
      <c r="I37" s="6"/>
      <c r="J37" s="1"/>
      <c r="K37" s="1"/>
      <c r="L37" s="1"/>
      <c r="M37" s="1"/>
      <c r="N37" s="1"/>
    </row>
    <row r="38" spans="2:14" ht="15" x14ac:dyDescent="0.2">
      <c r="B38" s="2"/>
      <c r="C38" s="3"/>
      <c r="D38" s="4"/>
      <c r="E38" s="4"/>
      <c r="F38" s="5"/>
      <c r="G38" s="5"/>
      <c r="H38" s="5"/>
      <c r="I38" s="6"/>
      <c r="J38" s="1"/>
      <c r="K38" s="1"/>
      <c r="L38" s="1"/>
      <c r="M38" s="1"/>
      <c r="N38" s="1"/>
    </row>
    <row r="39" spans="2:14" ht="15" x14ac:dyDescent="0.2">
      <c r="B39" s="2"/>
      <c r="C39" s="3"/>
      <c r="D39" s="4"/>
      <c r="E39" s="4"/>
      <c r="F39" s="5"/>
      <c r="G39" s="5"/>
      <c r="H39" s="5"/>
      <c r="I39" s="6"/>
      <c r="J39" s="1"/>
      <c r="K39" s="1"/>
      <c r="L39" s="1"/>
      <c r="M39" s="29" t="s">
        <v>112</v>
      </c>
      <c r="N39" s="29"/>
    </row>
    <row r="40" spans="2:14" ht="15" x14ac:dyDescent="0.2">
      <c r="B40" s="2"/>
      <c r="C40" s="3"/>
      <c r="D40" s="4"/>
      <c r="E40" s="4"/>
      <c r="F40" s="5"/>
      <c r="G40" s="5"/>
      <c r="H40" s="5"/>
      <c r="I40" s="6"/>
      <c r="J40" s="1"/>
      <c r="K40" s="1"/>
      <c r="L40" s="1"/>
      <c r="M40" s="1"/>
      <c r="N40" s="1"/>
    </row>
    <row r="41" spans="2:14" ht="15.75" x14ac:dyDescent="0.2">
      <c r="B41" s="2"/>
      <c r="C41" s="17" t="s">
        <v>88</v>
      </c>
      <c r="D41" s="18"/>
      <c r="E41" s="18"/>
      <c r="F41" s="19"/>
      <c r="G41" s="19"/>
      <c r="H41" s="17" t="s">
        <v>89</v>
      </c>
      <c r="I41" s="6"/>
      <c r="J41" s="1"/>
      <c r="K41" s="1"/>
      <c r="L41" s="1"/>
      <c r="M41" s="1"/>
      <c r="N41" s="1"/>
    </row>
    <row r="42" spans="2:14" ht="15.75" x14ac:dyDescent="0.2">
      <c r="B42" s="2"/>
      <c r="C42" s="17" t="s">
        <v>90</v>
      </c>
      <c r="D42" s="18"/>
      <c r="E42" s="18"/>
      <c r="F42" s="19"/>
      <c r="G42" s="19"/>
      <c r="H42" s="19"/>
      <c r="I42" s="6"/>
      <c r="J42" s="1"/>
      <c r="K42" s="1"/>
      <c r="L42" s="1"/>
      <c r="M42" s="1"/>
      <c r="N42" s="1"/>
    </row>
    <row r="43" spans="2:14" ht="15" x14ac:dyDescent="0.2">
      <c r="B43" s="2"/>
      <c r="C43" s="20"/>
      <c r="D43" s="4"/>
      <c r="E43" s="4"/>
      <c r="F43" s="5"/>
      <c r="G43" s="5"/>
      <c r="H43" s="5"/>
      <c r="I43" s="6"/>
      <c r="J43" s="1"/>
      <c r="K43" s="1"/>
      <c r="L43" s="1"/>
      <c r="M43" s="1"/>
      <c r="N43" s="1"/>
    </row>
    <row r="44" spans="2:14" x14ac:dyDescent="0.2">
      <c r="B44" s="21"/>
      <c r="C44" s="20"/>
      <c r="D44" s="18"/>
      <c r="E44" s="18"/>
      <c r="F44" s="19"/>
      <c r="G44" s="19"/>
      <c r="H44" s="19"/>
      <c r="I44" s="22"/>
      <c r="J44" s="23"/>
      <c r="K44" s="23"/>
      <c r="L44" s="23"/>
      <c r="M44" s="23"/>
      <c r="N44" s="23"/>
    </row>
    <row r="45" spans="2:14" x14ac:dyDescent="0.2">
      <c r="B45" s="21"/>
      <c r="I45" s="22"/>
      <c r="J45" s="23"/>
      <c r="K45" s="23"/>
      <c r="L45" s="23"/>
      <c r="M45" s="23"/>
      <c r="N45" s="23"/>
    </row>
    <row r="46" spans="2:14" x14ac:dyDescent="0.2">
      <c r="B46" s="21"/>
      <c r="I46" s="22"/>
      <c r="J46" s="23"/>
      <c r="K46" s="23"/>
      <c r="L46" s="23"/>
      <c r="M46" s="23"/>
      <c r="N46" s="23"/>
    </row>
    <row r="47" spans="2:14" x14ac:dyDescent="0.2">
      <c r="B47" s="21"/>
      <c r="I47" s="22"/>
      <c r="J47" s="23"/>
      <c r="K47" s="23"/>
      <c r="L47" s="23"/>
      <c r="M47" s="23"/>
      <c r="N47" s="23"/>
    </row>
    <row r="48" spans="2:14" x14ac:dyDescent="0.2">
      <c r="B48" s="21"/>
      <c r="C48" s="20"/>
      <c r="D48" s="18"/>
      <c r="E48" s="18"/>
      <c r="F48" s="19"/>
      <c r="G48" s="19"/>
      <c r="H48" s="19"/>
      <c r="I48" s="22"/>
      <c r="J48" s="23"/>
      <c r="K48" s="23"/>
      <c r="L48" s="23"/>
      <c r="M48" s="23"/>
      <c r="N48" s="23"/>
    </row>
    <row r="49" spans="2:14" x14ac:dyDescent="0.2">
      <c r="B49" s="21"/>
      <c r="C49" s="20"/>
      <c r="D49" s="18"/>
      <c r="E49" s="18"/>
      <c r="F49" s="19"/>
      <c r="G49" s="19"/>
      <c r="H49" s="19"/>
      <c r="I49" s="22"/>
      <c r="J49" s="23"/>
      <c r="K49" s="23"/>
      <c r="L49" s="23"/>
      <c r="M49" s="23"/>
      <c r="N49" s="23"/>
    </row>
    <row r="55" spans="2:14" x14ac:dyDescent="0.2"/>
    <row r="56" spans="2:14" x14ac:dyDescent="0.2"/>
    <row r="57" spans="2:14" x14ac:dyDescent="0.2">
      <c r="C57" s="20"/>
      <c r="D57" s="18"/>
      <c r="E57" s="18"/>
      <c r="F57" s="19"/>
      <c r="G57" s="19"/>
      <c r="H57" s="19"/>
    </row>
  </sheetData>
  <mergeCells count="5">
    <mergeCell ref="B9:N9"/>
    <mergeCell ref="B10:N10"/>
    <mergeCell ref="B11:C11"/>
    <mergeCell ref="B12:N12"/>
    <mergeCell ref="M39:N39"/>
  </mergeCells>
  <phoneticPr fontId="39" type="noConversion"/>
  <hyperlinks>
    <hyperlink ref="H14" r:id="rId1" xr:uid="{00000000-0004-0000-0000-000000000000}"/>
    <hyperlink ref="H15" r:id="rId2" xr:uid="{00000000-0004-0000-0000-000002000000}"/>
    <hyperlink ref="H16" r:id="rId3" xr:uid="{00000000-0004-0000-0000-000003000000}"/>
    <hyperlink ref="H17" r:id="rId4" xr:uid="{00000000-0004-0000-0000-000004000000}"/>
    <hyperlink ref="H18" r:id="rId5" xr:uid="{00000000-0004-0000-0000-000005000000}"/>
    <hyperlink ref="H19" r:id="rId6" xr:uid="{00000000-0004-0000-0000-000006000000}"/>
    <hyperlink ref="H20" r:id="rId7" xr:uid="{00000000-0004-0000-0000-000007000000}"/>
    <hyperlink ref="H22" r:id="rId8" xr:uid="{00000000-0004-0000-0000-000008000000}"/>
    <hyperlink ref="H23" r:id="rId9" xr:uid="{00000000-0004-0000-0000-000009000000}"/>
    <hyperlink ref="H24" r:id="rId10" xr:uid="{00000000-0004-0000-0000-00000A000000}"/>
    <hyperlink ref="H25" r:id="rId11" xr:uid="{00000000-0004-0000-0000-00000B000000}"/>
    <hyperlink ref="H26" r:id="rId12" xr:uid="{00000000-0004-0000-0000-00000C000000}"/>
    <hyperlink ref="H27" r:id="rId13" xr:uid="{00000000-0004-0000-0000-00000D000000}"/>
    <hyperlink ref="H28" r:id="rId14" xr:uid="{00000000-0004-0000-0000-00000E000000}"/>
    <hyperlink ref="H29" r:id="rId15" xr:uid="{00000000-0004-0000-0000-00000F000000}"/>
    <hyperlink ref="H30" r:id="rId16" xr:uid="{00000000-0004-0000-0000-000010000000}"/>
    <hyperlink ref="H31" r:id="rId17" xr:uid="{00000000-0004-0000-0000-000011000000}"/>
    <hyperlink ref="H32" r:id="rId18" xr:uid="{00000000-0004-0000-0000-000012000000}"/>
    <hyperlink ref="H33" r:id="rId19" xr:uid="{00000000-0004-0000-0000-000013000000}"/>
    <hyperlink ref="H21" r:id="rId20" xr:uid="{A3518E5A-8596-4B11-89E7-BFEE10285A74}"/>
  </hyperlinks>
  <pageMargins left="0.7" right="0.7" top="0.75" bottom="0.75" header="0.511811023622047" footer="0.511811023622047"/>
  <pageSetup paperSize="9" fitToHeight="0" orientation="landscape" horizontalDpi="300" verticalDpi="300" r:id="rId21"/>
  <drawing r:id="rId2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Chefias e Remunerações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Celia Siqueira Batista</dc:creator>
  <dc:description/>
  <cp:lastModifiedBy>LUCELIA DE PAULA MACHADO</cp:lastModifiedBy>
  <cp:revision>80</cp:revision>
  <cp:lastPrinted>2025-09-11T12:41:48Z</cp:lastPrinted>
  <dcterms:created xsi:type="dcterms:W3CDTF">2020-06-08T12:52:00Z</dcterms:created>
  <dcterms:modified xsi:type="dcterms:W3CDTF">2026-04-06T17:24:09Z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27A977D5A008482BB6C544589A017238_13</vt:lpwstr>
  </property>
  <property fmtid="{D5CDD505-2E9C-101B-9397-08002B2CF9AE}" pid="3" name="KSOProductBuildVer">
    <vt:lpwstr>1046-12.2.0.21931</vt:lpwstr>
  </property>
</Properties>
</file>